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ikey\OneDrive\Masaüstü\2025 İhaleler\22-2025 2.Etap Asfalt Yapım İşleri İhalesi\Web\"/>
    </mc:Choice>
  </mc:AlternateContent>
  <xr:revisionPtr revIDLastSave="0" documentId="13_ncr:1_{ECE25729-5159-4F4E-9A00-0504FFC2424F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Genel toplam" sheetId="14" r:id="rId1"/>
    <sheet name="Birleştirilmiş" sheetId="16" r:id="rId2"/>
    <sheet name="Mutluyaka Köyü" sheetId="6" r:id="rId3"/>
    <sheet name="Tuzla Köyü" sheetId="17" r:id="rId4"/>
    <sheet name="Çanakkale Kaliland Bölgesi" sheetId="7" r:id="rId5"/>
    <sheet name="Maraş Mahalleleri" sheetId="8" r:id="rId6"/>
    <sheet name="Karakol Glapsides Bölgesi" sheetId="9" r:id="rId7"/>
    <sheet name="Namık Kemal Mahallesi" sheetId="10" r:id="rId8"/>
    <sheet name="Dumlupınar Mahallesi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a">'[1]GENEL İCMAL'!$G$15</definedName>
    <definedName name="BF">[2]data!$A$3:$D$1857</definedName>
    <definedName name="data">[3]data!$A$3:$D$299</definedName>
    <definedName name="TBF">[4]data!$A$3:$E$249</definedName>
    <definedName name="_xlnm.Print_Area" localSheetId="2">'Mutluyaka Köyü'!$A$1:$G$49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4" l="1"/>
  <c r="E12" i="16" l="1"/>
  <c r="E21" i="16" l="1"/>
  <c r="E20" i="16"/>
  <c r="E18" i="16"/>
  <c r="E16" i="16"/>
  <c r="E4" i="14" l="1"/>
  <c r="E9" i="14" l="1"/>
  <c r="E8" i="14" l="1"/>
  <c r="E7" i="14" l="1"/>
  <c r="E6" i="14" l="1"/>
  <c r="E5" i="14" l="1"/>
  <c r="E11" i="14" l="1"/>
</calcChain>
</file>

<file path=xl/sharedStrings.xml><?xml version="1.0" encoding="utf-8"?>
<sst xmlns="http://schemas.openxmlformats.org/spreadsheetml/2006/main" count="482" uniqueCount="72">
  <si>
    <t>Sıra No</t>
  </si>
  <si>
    <t>Poz No</t>
  </si>
  <si>
    <t>İşin Adı</t>
  </si>
  <si>
    <t>Br.</t>
  </si>
  <si>
    <t>A-1</t>
  </si>
  <si>
    <t>ASFALT KAPLAMA İŞLERİ</t>
  </si>
  <si>
    <t>A-1.1</t>
  </si>
  <si>
    <t>ASFALT ALTYAPI İŞLERİ</t>
  </si>
  <si>
    <t>A-1.1.a</t>
  </si>
  <si>
    <t>A-1.1.b</t>
  </si>
  <si>
    <t>Mevcut zeminin kazılması, kazının atılması, 20 cm  mekanik dolgu yapılması, sulama ve sıkıştırma.</t>
  </si>
  <si>
    <t>A-1.2</t>
  </si>
  <si>
    <t>ASFALT FREZELEME İŞLERİ</t>
  </si>
  <si>
    <t>A-1.2.a</t>
  </si>
  <si>
    <t>A-1.3</t>
  </si>
  <si>
    <t>A-1.3.a</t>
  </si>
  <si>
    <t>A-2</t>
  </si>
  <si>
    <t>YOL İÇERİSİNDE BULUNAN KAPAKLAR VE YAĞMUR SUYU IZGARALARI</t>
  </si>
  <si>
    <t>A-2.a</t>
  </si>
  <si>
    <t>Izgara yükseltme</t>
  </si>
  <si>
    <t>ADET</t>
  </si>
  <si>
    <t>A-2.b</t>
  </si>
  <si>
    <t>Kapak yükseltme</t>
  </si>
  <si>
    <t>A-2.c</t>
  </si>
  <si>
    <t>Su vanası yükseltme</t>
  </si>
  <si>
    <t>Miktar</t>
  </si>
  <si>
    <t>Birim Fiyat              (TL)</t>
  </si>
  <si>
    <t>Toplam Tutar                (TL)</t>
  </si>
  <si>
    <r>
      <rPr>
        <sz val="14"/>
        <rFont val="Calibri"/>
        <family val="2"/>
        <charset val="162"/>
      </rPr>
      <t>m</t>
    </r>
    <r>
      <rPr>
        <vertAlign val="superscript"/>
        <sz val="14"/>
        <rFont val="Calibri"/>
        <family val="2"/>
        <charset val="162"/>
      </rPr>
      <t>2</t>
    </r>
  </si>
  <si>
    <r>
      <t>m</t>
    </r>
    <r>
      <rPr>
        <vertAlign val="superscript"/>
        <sz val="14"/>
        <rFont val="Calibri"/>
        <family val="2"/>
        <charset val="162"/>
      </rPr>
      <t>2</t>
    </r>
  </si>
  <si>
    <t>ASFALT KAZI DAHİL ASFALT YAMA İŞLERİ</t>
  </si>
  <si>
    <t>ton</t>
  </si>
  <si>
    <t>SANATSAL YAPI İŞLERİ</t>
  </si>
  <si>
    <t>Bordür Montajı</t>
  </si>
  <si>
    <t>mt</t>
  </si>
  <si>
    <t>Tarih:................................</t>
  </si>
  <si>
    <t>YASAL TEMSİLCİNİN</t>
  </si>
  <si>
    <t>ADI-SOYADI:</t>
  </si>
  <si>
    <t>İMZASI:</t>
  </si>
  <si>
    <t>(Mühür)</t>
  </si>
  <si>
    <t>GENEL TOPLAM</t>
  </si>
  <si>
    <t>A-1.4</t>
  </si>
  <si>
    <t>A-1.4.a</t>
  </si>
  <si>
    <t>A-1.4.b</t>
  </si>
  <si>
    <t>A-1.5</t>
  </si>
  <si>
    <t>A-1.5.a</t>
  </si>
  <si>
    <t>METRAJ TABLOSU</t>
  </si>
  <si>
    <t xml:space="preserve">Asfalt Yama </t>
  </si>
  <si>
    <t xml:space="preserve">Asfalt Kaplama </t>
  </si>
  <si>
    <t xml:space="preserve">Asfalt Frezeleme </t>
  </si>
  <si>
    <t>Mevcut zeminin 50 cm kazılması, kazının atılması, 30 cm stablize +20cm mekanik dolgu yapılması, sulama ve sıkıştırma.</t>
  </si>
  <si>
    <t>Asfalt Kaplama . Asfalt plent altı idare tarafından verilecek</t>
  </si>
  <si>
    <t>Mutluyaka Köyü</t>
  </si>
  <si>
    <t>Tuzla Köyü</t>
  </si>
  <si>
    <t>Çanakkale Mahallesi - Kaliland Bölgesi</t>
  </si>
  <si>
    <t>Maraş - Harika,Piyale Paşa, Zafer ve Canbulat Mahalleleri</t>
  </si>
  <si>
    <t>Karakol Mahallesi - Glapsides Bölgesi</t>
  </si>
  <si>
    <t>Namık Kemal Mahallesi - İtimat Bölgesi</t>
  </si>
  <si>
    <t>Dumlupınar Mahallesi - Önder ve Dumlupınar Bölgesi</t>
  </si>
  <si>
    <t>m²</t>
  </si>
  <si>
    <t>TOPLAM</t>
  </si>
  <si>
    <t xml:space="preserve"> TOPLAM</t>
  </si>
  <si>
    <t>Genel Toplam</t>
  </si>
  <si>
    <t xml:space="preserve"> GMB 2025 2. Etap ASFALT YAPIM İŞLERİ İHALESİ</t>
  </si>
  <si>
    <t xml:space="preserve"> GMB 2025 Birleştirilmiş 2. Etap ASFALT  YAPIM İŞLERİ İHALESİ</t>
  </si>
  <si>
    <t xml:space="preserve"> GMB 2025 Birleştirilmiş 2. Etap ASFALT  YAPIM İŞLERİ İHALESİ - (MUTLUYAKA KÖYÜ)</t>
  </si>
  <si>
    <t>GMB 2025 Birleştirilmiş 2. Etap ASFALT  YAPIM İŞLERİ İHALESİ- (TUZLA KÖYÜ)</t>
  </si>
  <si>
    <t>GMB 2025 Birleştirilmiş 2. Etap ASFALT  YAPIM İŞLERİ İHALESİ - (ÇANAKKALE MAHALLESİ KALİLAND BÖLGESİ)</t>
  </si>
  <si>
    <t xml:space="preserve"> GMB 2025 Birleştirilmiş 2. Etap ASFALT  YAPIM İŞLERİ İHALESİ - (MARAŞ MAHALLELERİ)</t>
  </si>
  <si>
    <t>GMB 2025 Birleştirilmiş 2. Etap ASFALT  YAPIM İŞLERİ İHALESİ - (KARAKOL MAHALLESİ - GLAPSİDES BÖLGESİ)</t>
  </si>
  <si>
    <t>GMB 2025 Birleştirilmiş 2. Etap ASFALT  YAPIM İŞLERİ İHALESİ - (NAMIK KEMAL MAHALLESİ - İTİMAT BÖLGESİ)</t>
  </si>
  <si>
    <t>GMB 2025 Birleştirilmiş 2. Etap ASFALT  YAPIM İŞLERİ İHALESİ - DUMLUPINAR MAHALLESİ - ÖNDER BÖLGESİ)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</si>
</sst>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&quot;TL&quot;"/>
    <numFmt numFmtId="165" formatCode="#,##0.000"/>
    <numFmt numFmtId="166" formatCode="0.000"/>
    <numFmt numFmtId="167" formatCode="_-* #,##0.00\ _T_L_-;\-* #,##0.00\ _T_L_-;_-* &quot;-&quot;??\ _T_L_-;_-@_-"/>
    <numFmt numFmtId="168" formatCode="#,##0.00\ [$TL-41F]"/>
    <numFmt numFmtId="169" formatCode="#,##0.00\ &quot;YTL&quot;"/>
  </numFmts>
  <fonts count="14">
    <font>
      <sz val="11"/>
      <color theme="1"/>
      <name val="Calibri"/>
      <family val="2"/>
      <scheme val="minor"/>
    </font>
    <font>
      <sz val="10"/>
      <name val="Arial Tur"/>
      <charset val="162"/>
    </font>
    <font>
      <b/>
      <sz val="16"/>
      <name val="Calibri"/>
      <family val="2"/>
      <charset val="162"/>
      <scheme val="minor"/>
    </font>
    <font>
      <sz val="14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u/>
      <sz val="14"/>
      <name val="Calibri"/>
      <family val="2"/>
      <charset val="162"/>
      <scheme val="minor"/>
    </font>
    <font>
      <u/>
      <sz val="14"/>
      <name val="Calibri"/>
      <family val="2"/>
      <charset val="162"/>
      <scheme val="minor"/>
    </font>
    <font>
      <sz val="10"/>
      <name val="Arial"/>
      <family val="2"/>
      <charset val="162"/>
    </font>
    <font>
      <sz val="10"/>
      <name val="Helv"/>
      <charset val="204"/>
    </font>
    <font>
      <sz val="14"/>
      <color rgb="FFFF0000"/>
      <name val="Calibri"/>
      <family val="2"/>
      <charset val="162"/>
      <scheme val="minor"/>
    </font>
    <font>
      <sz val="14"/>
      <name val="Calibri"/>
      <family val="2"/>
      <charset val="162"/>
    </font>
    <font>
      <vertAlign val="superscript"/>
      <sz val="14"/>
      <name val="Calibri"/>
      <family val="2"/>
      <charset val="162"/>
    </font>
    <font>
      <b/>
      <sz val="14"/>
      <color rgb="FFFF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8" fillId="0" borderId="0"/>
    <xf numFmtId="167" fontId="7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271">
    <xf numFmtId="0" fontId="0" fillId="0" borderId="0" xfId="0"/>
    <xf numFmtId="0" fontId="3" fillId="0" borderId="0" xfId="1" applyFont="1" applyFill="1" applyAlignment="1">
      <alignment vertical="center" wrapText="1"/>
    </xf>
    <xf numFmtId="0" fontId="4" fillId="0" borderId="0" xfId="1" applyFont="1" applyFill="1" applyAlignment="1">
      <alignment vertical="center"/>
    </xf>
    <xf numFmtId="14" fontId="4" fillId="0" borderId="0" xfId="1" applyNumberFormat="1" applyFont="1" applyFill="1" applyAlignment="1">
      <alignment horizontal="left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0" fontId="4" fillId="0" borderId="1" xfId="1" quotePrefix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165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justify" wrapText="1"/>
    </xf>
    <xf numFmtId="0" fontId="3" fillId="0" borderId="0" xfId="1" applyFont="1" applyFill="1" applyBorder="1" applyAlignment="1">
      <alignment horizontal="justify" vertical="center" wrapText="1"/>
    </xf>
    <xf numFmtId="0" fontId="6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164" fontId="3" fillId="0" borderId="0" xfId="1" applyNumberFormat="1" applyFont="1" applyFill="1" applyAlignment="1">
      <alignment vertical="center" wrapText="1"/>
    </xf>
    <xf numFmtId="166" fontId="3" fillId="0" borderId="0" xfId="1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vertical="justify" wrapText="1"/>
    </xf>
    <xf numFmtId="168" fontId="3" fillId="0" borderId="1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>
      <alignment vertical="center" wrapText="1"/>
    </xf>
    <xf numFmtId="164" fontId="4" fillId="0" borderId="0" xfId="1" applyNumberFormat="1" applyFont="1" applyFill="1" applyAlignment="1">
      <alignment vertical="center" wrapText="1"/>
    </xf>
    <xf numFmtId="169" fontId="4" fillId="0" borderId="0" xfId="1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left" vertical="center"/>
    </xf>
    <xf numFmtId="4" fontId="3" fillId="0" borderId="0" xfId="1" applyNumberFormat="1" applyFont="1" applyFill="1" applyBorder="1" applyAlignment="1">
      <alignment vertical="center" wrapText="1"/>
    </xf>
    <xf numFmtId="3" fontId="3" fillId="0" borderId="0" xfId="1" applyNumberFormat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3" fontId="3" fillId="0" borderId="0" xfId="1" applyNumberFormat="1" applyFont="1" applyFill="1" applyAlignment="1">
      <alignment vertical="center" wrapText="1"/>
    </xf>
    <xf numFmtId="3" fontId="9" fillId="0" borderId="0" xfId="1" applyNumberFormat="1" applyFont="1" applyFill="1" applyAlignment="1">
      <alignment vertical="center" wrapText="1"/>
    </xf>
    <xf numFmtId="4" fontId="4" fillId="0" borderId="0" xfId="1" applyNumberFormat="1" applyFont="1" applyFill="1" applyAlignment="1">
      <alignment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right" vertical="center"/>
    </xf>
    <xf numFmtId="4" fontId="3" fillId="0" borderId="0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left" vertical="center"/>
    </xf>
    <xf numFmtId="3" fontId="12" fillId="0" borderId="0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Alignment="1">
      <alignment horizontal="left" vertical="center"/>
    </xf>
    <xf numFmtId="4" fontId="3" fillId="0" borderId="0" xfId="1" applyNumberFormat="1" applyFont="1" applyFill="1" applyAlignment="1">
      <alignment vertical="center" wrapText="1"/>
    </xf>
    <xf numFmtId="4" fontId="5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" fontId="3" fillId="2" borderId="5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quotePrefix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4" fillId="0" borderId="7" xfId="1" quotePrefix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7" xfId="1" quotePrefix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4" fillId="0" borderId="7" xfId="1" quotePrefix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3" fontId="9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vertical="center"/>
    </xf>
    <xf numFmtId="14" fontId="4" fillId="0" borderId="0" xfId="1" applyNumberFormat="1" applyFont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1" xfId="1" quotePrefix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7" xfId="1" quotePrefix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8" fontId="3" fillId="0" borderId="1" xfId="1" applyNumberFormat="1" applyFont="1" applyBorder="1" applyAlignment="1">
      <alignment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8" fontId="4" fillId="0" borderId="1" xfId="1" applyNumberFormat="1" applyFont="1" applyBorder="1" applyAlignment="1">
      <alignment vertical="center" wrapText="1"/>
    </xf>
    <xf numFmtId="164" fontId="4" fillId="0" borderId="0" xfId="1" applyNumberFormat="1" applyFont="1" applyAlignment="1">
      <alignment vertical="center" wrapText="1"/>
    </xf>
    <xf numFmtId="0" fontId="4" fillId="0" borderId="0" xfId="1" quotePrefix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vertical="center" wrapText="1"/>
    </xf>
    <xf numFmtId="165" fontId="3" fillId="0" borderId="0" xfId="1" applyNumberFormat="1" applyFont="1" applyAlignment="1">
      <alignment vertical="center" wrapText="1"/>
    </xf>
    <xf numFmtId="169" fontId="4" fillId="0" borderId="0" xfId="1" applyNumberFormat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right" vertical="center"/>
    </xf>
    <xf numFmtId="0" fontId="4" fillId="0" borderId="0" xfId="1" applyFont="1" applyAlignment="1">
      <alignment vertical="justify" wrapText="1"/>
    </xf>
    <xf numFmtId="0" fontId="3" fillId="0" borderId="0" xfId="1" applyFont="1" applyAlignment="1">
      <alignment horizontal="justify" vertical="center" wrapText="1"/>
    </xf>
    <xf numFmtId="4" fontId="3" fillId="0" borderId="0" xfId="1" applyNumberFormat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166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3" fontId="12" fillId="0" borderId="0" xfId="1" applyNumberFormat="1" applyFont="1" applyAlignment="1">
      <alignment horizontal="right" vertical="center" wrapText="1"/>
    </xf>
    <xf numFmtId="4" fontId="5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justify" wrapText="1"/>
    </xf>
    <xf numFmtId="9" fontId="3" fillId="0" borderId="0" xfId="10" applyFont="1" applyFill="1" applyAlignment="1">
      <alignment vertical="center" wrapText="1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164" fontId="3" fillId="0" borderId="7" xfId="1" applyNumberFormat="1" applyFont="1" applyFill="1" applyBorder="1" applyAlignment="1">
      <alignment horizontal="center" vertical="center" wrapText="1"/>
    </xf>
    <xf numFmtId="0" fontId="4" fillId="0" borderId="7" xfId="1" quotePrefix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left" vertical="center" wrapText="1"/>
    </xf>
    <xf numFmtId="0" fontId="4" fillId="0" borderId="0" xfId="1" quotePrefix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5" xfId="1" applyFont="1" applyFill="1" applyBorder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4" fontId="4" fillId="0" borderId="5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right" vertical="center"/>
    </xf>
    <xf numFmtId="0" fontId="4" fillId="0" borderId="10" xfId="1" applyFont="1" applyFill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168" fontId="3" fillId="0" borderId="5" xfId="1" applyNumberFormat="1" applyFont="1" applyFill="1" applyBorder="1" applyAlignment="1">
      <alignment horizontal="right" vertical="center" wrapText="1"/>
    </xf>
    <xf numFmtId="168" fontId="3" fillId="0" borderId="6" xfId="1" applyNumberFormat="1" applyFont="1" applyFill="1" applyBorder="1" applyAlignment="1">
      <alignment horizontal="right" vertical="center" wrapText="1"/>
    </xf>
    <xf numFmtId="168" fontId="3" fillId="0" borderId="7" xfId="1" applyNumberFormat="1" applyFont="1" applyFill="1" applyBorder="1" applyAlignment="1">
      <alignment horizontal="right" vertical="center" wrapText="1"/>
    </xf>
    <xf numFmtId="0" fontId="4" fillId="0" borderId="5" xfId="1" quotePrefix="1" applyFont="1" applyFill="1" applyBorder="1" applyAlignment="1">
      <alignment horizontal="center" vertical="center" wrapText="1"/>
    </xf>
    <xf numFmtId="0" fontId="4" fillId="0" borderId="6" xfId="1" quotePrefix="1" applyFont="1" applyFill="1" applyBorder="1" applyAlignment="1">
      <alignment horizontal="center" vertical="center" wrapText="1"/>
    </xf>
    <xf numFmtId="0" fontId="4" fillId="0" borderId="7" xfId="1" quotePrefix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4" fillId="0" borderId="2" xfId="1" quotePrefix="1" applyFont="1" applyFill="1" applyBorder="1" applyAlignment="1">
      <alignment horizontal="center" vertical="center" wrapText="1"/>
    </xf>
    <xf numFmtId="0" fontId="4" fillId="0" borderId="4" xfId="1" quotePrefix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2" xfId="1" quotePrefix="1" applyFont="1" applyBorder="1" applyAlignment="1">
      <alignment horizontal="center" vertical="center" wrapText="1"/>
    </xf>
    <xf numFmtId="0" fontId="4" fillId="0" borderId="4" xfId="1" quotePrefix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4" fontId="4" fillId="0" borderId="4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164" fontId="3" fillId="0" borderId="5" xfId="1" applyNumberFormat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8" fontId="3" fillId="0" borderId="5" xfId="1" applyNumberFormat="1" applyFont="1" applyBorder="1" applyAlignment="1">
      <alignment horizontal="right" vertical="center" wrapText="1"/>
    </xf>
    <xf numFmtId="168" fontId="3" fillId="0" borderId="6" xfId="1" applyNumberFormat="1" applyFont="1" applyBorder="1" applyAlignment="1">
      <alignment horizontal="right" vertical="center" wrapText="1"/>
    </xf>
    <xf numFmtId="168" fontId="3" fillId="0" borderId="7" xfId="1" applyNumberFormat="1" applyFont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0" fontId="4" fillId="0" borderId="6" xfId="1" quotePrefix="1" applyFont="1" applyBorder="1" applyAlignment="1">
      <alignment horizontal="center" vertical="center" wrapText="1"/>
    </xf>
    <xf numFmtId="0" fontId="4" fillId="0" borderId="7" xfId="1" quotePrefix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 wrapText="1"/>
    </xf>
    <xf numFmtId="4" fontId="3" fillId="0" borderId="7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11">
    <cellStyle name="Normal" xfId="0" builtinId="0"/>
    <cellStyle name="Normal 2" xfId="2" xr:uid="{00000000-0005-0000-0000-000001000000}"/>
    <cellStyle name="Normal 2 2" xfId="1" xr:uid="{00000000-0005-0000-0000-000002000000}"/>
    <cellStyle name="Normal 2 3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Normal 7" xfId="7" xr:uid="{00000000-0005-0000-0000-000007000000}"/>
    <cellStyle name="Style 1" xfId="8" xr:uid="{00000000-0005-0000-0000-000008000000}"/>
    <cellStyle name="Virgül 2" xfId="9" xr:uid="{00000000-0005-0000-0000-000009000000}"/>
    <cellStyle name="Yüzde" xfId="10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-HP\Users\Public\Documents\EB&#304;%20A.&#350;.%20&#214;NEML&#304;%20DOSYA\4-DA&#220;-\DA&#220;%205%20&#214;&#286;RENC&#304;%20YURDU%20YAPIMI\2%20NOLU%20HAKED&#304;&#35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EMAL\My%20Documents\Emek\ODTU\Anf\hakedi&#351;2h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SuperCOM\My%20Documents\Emek\LOJMAN\Hakeds\Aral&#305;k\HK3-LOJMANAral&#305;k2004niha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EMAL\My%20Documents\Emek\ODTU\Lojman\MUKKESIF\Mukayeseli%20Kesif-Lojmanlaron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N KAPAK"/>
      <sheetName val="ARKA KAPAK"/>
      <sheetName val="GENEL İCMAL"/>
      <sheetName val="İNŞAAT İCMAL"/>
      <sheetName val="MEKANİK İCMAL"/>
      <sheetName val="ELEKTRİK İCMAL"/>
      <sheetName val="EK İŞLER"/>
    </sheetNames>
    <sheetDataSet>
      <sheetData sheetId="0"/>
      <sheetData sheetId="1"/>
      <sheetData sheetId="2">
        <row r="15">
          <cell r="G15">
            <v>0.97462499309999995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şaat"/>
      <sheetName val="01.110"/>
      <sheetName val="01.120"/>
      <sheetName val="01.122"/>
      <sheetName val="01.125"/>
      <sheetName val="01.140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TBF 01.110</v>
          </cell>
          <cell r="B3" t="str">
            <v>Her Cins Klasta Paçal Kazı Yapılması ve Kazı Malzemesi ile Su Basman ve Çalışma Payı Dolgunun Yapılması ,</v>
          </cell>
          <cell r="C3" t="str">
            <v>m3</v>
          </cell>
          <cell r="D3">
            <v>11800000</v>
          </cell>
        </row>
        <row r="4">
          <cell r="A4" t="str">
            <v>TBF 01.120</v>
          </cell>
          <cell r="B4" t="str">
            <v xml:space="preserve">BS 14 Beton İle Grobeton Dökülmesi </v>
          </cell>
          <cell r="C4" t="str">
            <v>m3</v>
          </cell>
          <cell r="D4">
            <v>95000000</v>
          </cell>
        </row>
        <row r="5">
          <cell r="A5" t="str">
            <v>TBF 01.122</v>
          </cell>
          <cell r="B5" t="str">
            <v xml:space="preserve">BS 16 Beton ve Altlı Üstlü Q131/131 Hasır Çelik ile Zemine Oturan Döşeme ve Çevre Betonu Dökülmesi  </v>
          </cell>
          <cell r="C5" t="str">
            <v>m3</v>
          </cell>
          <cell r="D5">
            <v>170000000</v>
          </cell>
        </row>
        <row r="6">
          <cell r="A6" t="str">
            <v>TBF 01.122A</v>
          </cell>
          <cell r="B6" t="str">
            <v xml:space="preserve">BS 16 Beton ve Tek Sıra Q131/131 Hasır Çelik ile Zemine Oturan Döşeme ve Çevre Betonu Dökülmesi  </v>
          </cell>
          <cell r="C6" t="str">
            <v>m3</v>
          </cell>
          <cell r="D6">
            <v>140000000</v>
          </cell>
        </row>
        <row r="7">
          <cell r="A7" t="str">
            <v>TBF 01.125</v>
          </cell>
          <cell r="B7" t="str">
            <v>BS 25 Beton ve BÇ III Betonarme Çeliği ile Betonarme Sistemin Teşkili , ( Düz Ahşap Kalıp Sistemi Kurulması Dahil )</v>
          </cell>
          <cell r="C7" t="str">
            <v>m3</v>
          </cell>
          <cell r="D7">
            <v>285000000</v>
          </cell>
        </row>
        <row r="8">
          <cell r="A8" t="str">
            <v>TBF 01.126</v>
          </cell>
          <cell r="B8" t="str">
            <v>BS 25 Beton ve BÇ III Betonarme Çeliği ile Betonarme Sistemin Teşkili , ( Brüt Ahşap Kalıp Sistemi Kurulması Dahil )</v>
          </cell>
          <cell r="C8" t="str">
            <v>m3</v>
          </cell>
          <cell r="D8">
            <v>365000000</v>
          </cell>
        </row>
        <row r="9">
          <cell r="A9" t="str">
            <v>TBF 01.130</v>
          </cell>
          <cell r="B9" t="str">
            <v>0,80 mt. İç Çapında Şütlü veya Şütsüz Betonarme Parsel Bacası Yapılması,</v>
          </cell>
          <cell r="C9" t="str">
            <v>mt</v>
          </cell>
          <cell r="D9">
            <v>340000000</v>
          </cell>
        </row>
        <row r="10">
          <cell r="A10" t="str">
            <v>TBF 01.140</v>
          </cell>
          <cell r="B10" t="str">
            <v>Perfore Esnek PVC Boruyla Temel Drenajı Yapılması</v>
          </cell>
          <cell r="C10" t="str">
            <v>mt</v>
          </cell>
          <cell r="D10">
            <v>32000000</v>
          </cell>
        </row>
        <row r="11">
          <cell r="A11" t="str">
            <v>TBF 02.131</v>
          </cell>
          <cell r="B11" t="str">
            <v xml:space="preserve">Açık Teras Çatılarda Su Yalıtımı , Isı Yalıtımı ve Bizel Karo Mozaik  Plak İle Kaplama Yapılması , </v>
          </cell>
          <cell r="C11" t="str">
            <v>m2</v>
          </cell>
          <cell r="D11">
            <v>48000000</v>
          </cell>
        </row>
        <row r="12">
          <cell r="A12" t="str">
            <v>TBF 02.132</v>
          </cell>
          <cell r="B12" t="str">
            <v xml:space="preserve">Açık Teras Çatılarda Su Yalıtımı , ve Çakıl ile Kaplama Yapılması (Isı Yalıtımsız), </v>
          </cell>
          <cell r="C12" t="str">
            <v>m2</v>
          </cell>
          <cell r="D12">
            <v>34000000</v>
          </cell>
        </row>
        <row r="13">
          <cell r="A13" t="str">
            <v>TBF 02.143</v>
          </cell>
          <cell r="B13" t="str">
            <v>Trapez Aluminyum Levhalarla Sandviç Çatı Kaplaması Yapılması</v>
          </cell>
          <cell r="C13" t="str">
            <v>m2</v>
          </cell>
          <cell r="D13">
            <v>58700000</v>
          </cell>
        </row>
        <row r="14">
          <cell r="A14" t="str">
            <v>TBF 02.144</v>
          </cell>
          <cell r="B14" t="str">
            <v>Aluminyum Bitiş Elemanları Montajı (Flashing)</v>
          </cell>
          <cell r="C14" t="str">
            <v>kg</v>
          </cell>
          <cell r="D14">
            <v>9400000</v>
          </cell>
        </row>
        <row r="15">
          <cell r="A15" t="str">
            <v>TBF 02.145</v>
          </cell>
          <cell r="B15" t="str">
            <v>Kenetli Aluminyum Levhalarla Çatı Kaplaması Yapılması</v>
          </cell>
          <cell r="C15" t="str">
            <v>m2</v>
          </cell>
          <cell r="D15">
            <v>72000000</v>
          </cell>
        </row>
        <row r="16">
          <cell r="A16" t="str">
            <v>TBF 02.160</v>
          </cell>
          <cell r="B16" t="str">
            <v xml:space="preserve">Alüminyum Levhadan Harpuşta Yapılması , </v>
          </cell>
          <cell r="C16" t="str">
            <v>kg</v>
          </cell>
          <cell r="D16">
            <v>13600000</v>
          </cell>
        </row>
        <row r="17">
          <cell r="A17" t="str">
            <v>TBF 02.180</v>
          </cell>
          <cell r="B17" t="str">
            <v>Aluminyum Çerçeveli Polikarbonat Işıklık  Yapılması</v>
          </cell>
          <cell r="C17" t="str">
            <v>m2</v>
          </cell>
          <cell r="D17">
            <v>188000000</v>
          </cell>
        </row>
        <row r="18">
          <cell r="A18" t="str">
            <v>TBF 03.110</v>
          </cell>
          <cell r="B18" t="str">
            <v>Silikon Esaslı Akrilik Boya ile Bina Cephelerinin Boyanması ,</v>
          </cell>
          <cell r="C18" t="str">
            <v>m2</v>
          </cell>
          <cell r="D18">
            <v>9600000</v>
          </cell>
        </row>
        <row r="19">
          <cell r="A19" t="str">
            <v>TBF 03.111A</v>
          </cell>
          <cell r="B19" t="str">
            <v>Brüt Beton Yüzeylere Düşük Molekül Yapılı Siloksan Esaslı Şeffaf Brüt Beton Koruyucu Sürülmesi ,</v>
          </cell>
          <cell r="C19" t="str">
            <v>m2</v>
          </cell>
          <cell r="D19">
            <v>8000000</v>
          </cell>
        </row>
        <row r="20">
          <cell r="A20" t="str">
            <v>TBF 03.125</v>
          </cell>
          <cell r="B20" t="str">
            <v>25xSerbest Boy Çarpma Andezit Ankara Taşı ile Düz Cephe Kaplaması Yapılması, (Pencere ve Kapı Merkezleri, Denizlik ve Harpuştalar Dahil)</v>
          </cell>
          <cell r="C20" t="str">
            <v>m2</v>
          </cell>
          <cell r="D20">
            <v>69700000</v>
          </cell>
        </row>
        <row r="21">
          <cell r="A21" t="str">
            <v>TBF 03.127</v>
          </cell>
          <cell r="B21" t="str">
            <v>Ebatlı Andezit Ankara Taşı ile Mekanik Düz Cephe Kaplaması Yapılması  ( Pencere ve Kapı Merkezleri Dahil ),</v>
          </cell>
          <cell r="C21" t="str">
            <v>m2</v>
          </cell>
          <cell r="D21">
            <v>72300000</v>
          </cell>
        </row>
        <row r="22">
          <cell r="A22" t="str">
            <v>TBF 03.128</v>
          </cell>
          <cell r="B22" t="str">
            <v>Ebatlı Dolgulu ve Cilalı Traverten Plak ile Mekanik Düz Cephe Kaplaması Yapılması  ( Pencere ve Kapı Merkezleri Dahil ),</v>
          </cell>
          <cell r="C22" t="str">
            <v>m2</v>
          </cell>
          <cell r="D22">
            <v>94000000</v>
          </cell>
        </row>
        <row r="23">
          <cell r="A23" t="str">
            <v>TBF 03.129</v>
          </cell>
          <cell r="B23" t="str">
            <v>Ebatlı Honlu Traverten Plak ile Mekanik Düz Cephe Kaplaması Yapılması  ( Pencere ve Kapı Merkezleri Dahil ),</v>
          </cell>
          <cell r="C23" t="str">
            <v>m2</v>
          </cell>
          <cell r="D23">
            <v>91000000</v>
          </cell>
        </row>
        <row r="24">
          <cell r="A24" t="str">
            <v>TBF 04.110</v>
          </cell>
          <cell r="B24" t="str">
            <v xml:space="preserve">Her Çeşit Profil (St. 52 , St. 44 , St. 37), Çelik Çubuk ve  Saçlarla Karkas (Çerçeve) İnşaat Yapılması ve Yerine Konulması , </v>
          </cell>
          <cell r="C24" t="str">
            <v>kg</v>
          </cell>
          <cell r="D24">
            <v>4000000</v>
          </cell>
        </row>
        <row r="25">
          <cell r="A25" t="str">
            <v>TBF 04.120</v>
          </cell>
          <cell r="B25" t="str">
            <v>Her Çeşit  Demir Kapı ve Pencere Yapılması  ve Yerine Konulması, (Epoksi Boyalı)</v>
          </cell>
          <cell r="C25" t="str">
            <v>kg</v>
          </cell>
          <cell r="D25">
            <v>4100000</v>
          </cell>
        </row>
        <row r="26">
          <cell r="A26" t="str">
            <v>TBF 04.130</v>
          </cell>
          <cell r="B26" t="str">
            <v>Her Çeşit Demir İşleri Yapılması ve Yerine Konulması , (Epoksi Boyalı Demir kapı ve pencere dışında , her türlü korkuluklar , parmaklıklar , merdivenler , ızgara , kör kasa , metal harpuşta ve benzeri imalat )</v>
          </cell>
          <cell r="C26" t="str">
            <v>kg</v>
          </cell>
          <cell r="D26">
            <v>2600000</v>
          </cell>
        </row>
        <row r="27">
          <cell r="A27" t="str">
            <v>TBF 04.135</v>
          </cell>
          <cell r="B27" t="str">
            <v>Her Çeşit Paslanmaz Çelik Malzemeden İmalat Yapılması ve Yerine Konulması ,</v>
          </cell>
          <cell r="C27" t="str">
            <v>kg</v>
          </cell>
          <cell r="D27">
            <v>6800000</v>
          </cell>
        </row>
        <row r="28">
          <cell r="A28" t="str">
            <v>TBF 04.140</v>
          </cell>
          <cell r="B28" t="str">
            <v xml:space="preserve">2,00 mm.’lik D.K.P. Saçtan Geçme Kapı Kasası Yapılması ve Yerine Takılması , </v>
          </cell>
          <cell r="C28" t="str">
            <v>kg</v>
          </cell>
          <cell r="D28">
            <v>4400000</v>
          </cell>
        </row>
        <row r="29">
          <cell r="A29" t="str">
            <v>TBF 04.160</v>
          </cell>
          <cell r="B29" t="str">
            <v>Kır Döküm Baca Çerçevesinin , Kapağının ve Izgarasının Hazırlanması ve Montajı</v>
          </cell>
          <cell r="C29" t="str">
            <v>kg</v>
          </cell>
          <cell r="D29">
            <v>2850000</v>
          </cell>
        </row>
        <row r="30">
          <cell r="A30" t="str">
            <v>TBF 05.110</v>
          </cell>
          <cell r="B30" t="str">
            <v>Isı Yalıtımsız Alüminyum Doğrama İmali ve Montajı ,</v>
          </cell>
          <cell r="C30" t="str">
            <v>kg</v>
          </cell>
          <cell r="D30">
            <v>13000000</v>
          </cell>
        </row>
        <row r="31">
          <cell r="A31" t="str">
            <v>TBF 05.111</v>
          </cell>
          <cell r="B31" t="str">
            <v>Isı Yalıtımlı Alüminyum Doğrama İmali ve Montajı ,</v>
          </cell>
          <cell r="C31" t="str">
            <v>kg</v>
          </cell>
          <cell r="D31">
            <v>14800000</v>
          </cell>
        </row>
        <row r="32">
          <cell r="A32" t="str">
            <v>TBF 05.120</v>
          </cell>
          <cell r="B32" t="str">
            <v>Alüminyum Sistem Menteşe Montajı ,</v>
          </cell>
          <cell r="C32" t="str">
            <v>ad</v>
          </cell>
          <cell r="D32">
            <v>4100000</v>
          </cell>
        </row>
        <row r="33">
          <cell r="A33" t="str">
            <v>TBF 05.121</v>
          </cell>
          <cell r="B33" t="str">
            <v xml:space="preserve">İspanyolet Kol ve Mekanizmaları Montajı , </v>
          </cell>
          <cell r="C33" t="str">
            <v>ad</v>
          </cell>
          <cell r="D33">
            <v>22600000</v>
          </cell>
        </row>
        <row r="34">
          <cell r="A34" t="str">
            <v>TBF 05.122</v>
          </cell>
          <cell r="B34" t="str">
            <v>Sürgü Makara Ray Takımı Montajı</v>
          </cell>
          <cell r="C34" t="str">
            <v>ad</v>
          </cell>
          <cell r="D34">
            <v>50000000</v>
          </cell>
        </row>
        <row r="35">
          <cell r="A35" t="str">
            <v>TBF 05.123</v>
          </cell>
          <cell r="B35" t="str">
            <v>Kapı Altı Fırçaları Montajı ,</v>
          </cell>
          <cell r="C35" t="str">
            <v>ad</v>
          </cell>
          <cell r="D35">
            <v>16800000</v>
          </cell>
        </row>
        <row r="36">
          <cell r="A36" t="str">
            <v>TBF 05.124</v>
          </cell>
          <cell r="B36" t="str">
            <v>Hidrolik İtici Montajı ,</v>
          </cell>
          <cell r="C36" t="str">
            <v>ad</v>
          </cell>
          <cell r="D36">
            <v>75600000</v>
          </cell>
        </row>
        <row r="37">
          <cell r="A37" t="str">
            <v>TBF 05.125</v>
          </cell>
          <cell r="B37" t="str">
            <v>Vasistas Makası Montajı ,</v>
          </cell>
          <cell r="C37" t="str">
            <v>ad</v>
          </cell>
          <cell r="D37">
            <v>20000000</v>
          </cell>
        </row>
        <row r="38">
          <cell r="A38" t="str">
            <v>TBF 05.127</v>
          </cell>
          <cell r="B38" t="str">
            <v>Çift Açılım Mekanizmaları Montajı ,</v>
          </cell>
          <cell r="C38" t="str">
            <v>ad</v>
          </cell>
          <cell r="D38">
            <v>95700000</v>
          </cell>
        </row>
        <row r="39">
          <cell r="A39" t="str">
            <v>TBF 05.129</v>
          </cell>
          <cell r="B39" t="str">
            <v xml:space="preserve">Gömme Kilit ve İlaveleri Montajı ,   </v>
          </cell>
          <cell r="C39" t="str">
            <v>ad</v>
          </cell>
          <cell r="D39">
            <v>17628000</v>
          </cell>
        </row>
        <row r="40">
          <cell r="A40" t="str">
            <v>TBF 05.130</v>
          </cell>
          <cell r="B40" t="str">
            <v xml:space="preserve">Basma Kapı Kolu Montajı ,   </v>
          </cell>
          <cell r="C40" t="str">
            <v>ad</v>
          </cell>
          <cell r="D40">
            <v>20700000</v>
          </cell>
        </row>
        <row r="41">
          <cell r="A41" t="str">
            <v>TBF 05.133</v>
          </cell>
          <cell r="B41" t="str">
            <v>Kayar Kapı Tekerleği Montajı</v>
          </cell>
          <cell r="C41" t="str">
            <v>ad</v>
          </cell>
          <cell r="D41">
            <v>5100000</v>
          </cell>
        </row>
        <row r="42">
          <cell r="A42" t="str">
            <v>TBF 05.134</v>
          </cell>
          <cell r="B42" t="str">
            <v xml:space="preserve">Panik Bar Kapı Kolu Mekanizması Montajı </v>
          </cell>
          <cell r="C42" t="str">
            <v>ad</v>
          </cell>
          <cell r="D42">
            <v>38600000</v>
          </cell>
        </row>
        <row r="43">
          <cell r="A43" t="str">
            <v>TBF 05.150</v>
          </cell>
          <cell r="B43" t="str">
            <v xml:space="preserve">Döşeme İçin İmal Edilmiş Her Çeşit Alüminyum Dilatasyon Profili Montajı , </v>
          </cell>
          <cell r="C43" t="str">
            <v>m</v>
          </cell>
          <cell r="D43">
            <v>8500000</v>
          </cell>
        </row>
        <row r="44">
          <cell r="A44" t="str">
            <v>TBF 05.160</v>
          </cell>
          <cell r="B44" t="str">
            <v>Duvar ve Tavan  İçin İmal Edilmiş Her Çeşit Alüminyum Dilatasyon Profili Montajı,</v>
          </cell>
          <cell r="C44" t="str">
            <v>m</v>
          </cell>
          <cell r="D44">
            <v>10200000</v>
          </cell>
        </row>
        <row r="45">
          <cell r="A45" t="str">
            <v>TBF 05.171</v>
          </cell>
          <cell r="B45" t="str">
            <v>Her Çeşit Ahşap Kapılar için Paslanmaz Çelik Levhaden İmal Tekmelik Montajı,</v>
          </cell>
          <cell r="C45" t="str">
            <v>m</v>
          </cell>
          <cell r="D45">
            <v>12700000</v>
          </cell>
        </row>
        <row r="46">
          <cell r="A46" t="str">
            <v>TBF 05.180</v>
          </cell>
          <cell r="B46" t="str">
            <v>Tam otomatik Fotoselli 5+5Lamine(Naturel) Camlı  Kayar Kapı Yapılması ,</v>
          </cell>
          <cell r="C46" t="str">
            <v>ad</v>
          </cell>
          <cell r="D46">
            <v>6900000000</v>
          </cell>
        </row>
        <row r="47">
          <cell r="A47" t="str">
            <v>TBF 05.193</v>
          </cell>
          <cell r="B47" t="str">
            <v>Her Tip Alüminyum Güneş Kırıcı Montajı Yapılması ,</v>
          </cell>
          <cell r="C47" t="str">
            <v>kg.</v>
          </cell>
          <cell r="D47">
            <v>12000000</v>
          </cell>
        </row>
        <row r="48">
          <cell r="A48" t="str">
            <v>TBF 06.100</v>
          </cell>
          <cell r="B48" t="str">
            <v>Ahşap  Pencere/Camekan Doğraması Yapılması ve Yerine Takılması ,</v>
          </cell>
          <cell r="C48" t="str">
            <v>m2</v>
          </cell>
          <cell r="D48">
            <v>102000000</v>
          </cell>
        </row>
        <row r="49">
          <cell r="A49" t="str">
            <v>TBF 06.114A</v>
          </cell>
          <cell r="B49" t="str">
            <v>Masif Dolgulu Ahşap Kapı Kanadı Yapılması ve Yerine Takılması,</v>
          </cell>
          <cell r="C49" t="str">
            <v>m2</v>
          </cell>
          <cell r="D49">
            <v>194000000</v>
          </cell>
        </row>
        <row r="50">
          <cell r="A50" t="str">
            <v>TBF 06.116B</v>
          </cell>
          <cell r="B50" t="str">
            <v>Masif  İki Parçalı Kapı Kasası Yapılması ve Yerine Takılması ,</v>
          </cell>
          <cell r="C50" t="str">
            <v>m2</v>
          </cell>
          <cell r="D50">
            <v>70000000</v>
          </cell>
        </row>
        <row r="51">
          <cell r="A51" t="str">
            <v>TBF 06.118</v>
          </cell>
          <cell r="B51" t="str">
            <v>Ahşap Kaplamalı Prese Ahşap Kapı Kanadı Yapılması ve Yerine Takılması ,</v>
          </cell>
          <cell r="C51" t="str">
            <v>m2</v>
          </cell>
          <cell r="D51">
            <v>146000000</v>
          </cell>
        </row>
        <row r="52">
          <cell r="A52" t="str">
            <v>TBF 06.119</v>
          </cell>
          <cell r="B52" t="str">
            <v>Yağlı Boyalı Prese Ahşap Kapı Kanadı Yapılması ve Yerine Takılması ,</v>
          </cell>
          <cell r="C52" t="str">
            <v>m2</v>
          </cell>
          <cell r="D52">
            <v>146000000</v>
          </cell>
        </row>
        <row r="53">
          <cell r="A53" t="str">
            <v>TBF 06.121</v>
          </cell>
          <cell r="B53" t="str">
            <v>MDF. Üzeri  Ahşap Kaplamalı Duvar Kaplaması Yapılması ,</v>
          </cell>
          <cell r="C53" t="str">
            <v>m2</v>
          </cell>
          <cell r="D53">
            <v>110000000</v>
          </cell>
        </row>
        <row r="54">
          <cell r="A54" t="str">
            <v>TBF 06.122</v>
          </cell>
          <cell r="B54" t="str">
            <v>MDF. Üzeri  Ahşap Kaplamalı Panolarla, Çelik Askı Montajlı Duvar Kaplaması Yapılması ,</v>
          </cell>
          <cell r="C54" t="str">
            <v>m2</v>
          </cell>
          <cell r="D54">
            <v>125000000</v>
          </cell>
        </row>
        <row r="55">
          <cell r="A55" t="str">
            <v>TBF 06.123</v>
          </cell>
          <cell r="B55" t="str">
            <v>120 x 100 mm  Masif Ahşap Yatay Duvar Elemanı Yapılması ,</v>
          </cell>
          <cell r="C55" t="str">
            <v>m</v>
          </cell>
          <cell r="D55">
            <v>90000000</v>
          </cell>
        </row>
        <row r="56">
          <cell r="A56" t="str">
            <v>TBF 06.124</v>
          </cell>
          <cell r="B56" t="str">
            <v>MDF. Üzeri  Ahşap Kaplamalı Hareketli Panellerle Duvar Kaplaması Yapılması ,</v>
          </cell>
          <cell r="C56" t="str">
            <v>m2</v>
          </cell>
          <cell r="D56">
            <v>126000000</v>
          </cell>
        </row>
        <row r="57">
          <cell r="A57" t="str">
            <v>TBF 06.125</v>
          </cell>
          <cell r="B57" t="str">
            <v>MDF. Üzeri  Ahşap Kaplamalı Sabit Açılı Duvar Kaplaması Yapılması ,</v>
          </cell>
          <cell r="C57" t="str">
            <v>m2</v>
          </cell>
          <cell r="D57">
            <v>110000000</v>
          </cell>
        </row>
        <row r="58">
          <cell r="A58" t="str">
            <v>TBF 06.126</v>
          </cell>
          <cell r="B58" t="str">
            <v>MDF. Üzeri  Ahşap Kaplamalı Perfore Oluklu Ahşap Duvar Kaplaması Yapılması ,</v>
          </cell>
          <cell r="C58" t="str">
            <v>m2</v>
          </cell>
          <cell r="D58">
            <v>132000000</v>
          </cell>
        </row>
        <row r="59">
          <cell r="A59" t="str">
            <v>TBF 06.132</v>
          </cell>
          <cell r="B59" t="str">
            <v>50 mm Çapında Ahşap Küpeşte  Yapılması ,</v>
          </cell>
          <cell r="C59" t="str">
            <v>m</v>
          </cell>
          <cell r="D59">
            <v>36000000</v>
          </cell>
        </row>
        <row r="60">
          <cell r="A60" t="str">
            <v>TBF 06.135</v>
          </cell>
          <cell r="B60" t="str">
            <v xml:space="preserve">Modüler Akustik Ahşap Asma Tavan Yapılması , </v>
          </cell>
          <cell r="C60" t="str">
            <v>m2</v>
          </cell>
          <cell r="D60">
            <v>126000000</v>
          </cell>
        </row>
        <row r="61">
          <cell r="A61" t="str">
            <v>TBF 06.136</v>
          </cell>
          <cell r="B61" t="str">
            <v xml:space="preserve">3x7 cm Karkasa Asılan 3x5 cm MDF Çıtalı Asma Tavan Yapılması, </v>
          </cell>
          <cell r="C61" t="str">
            <v>m2</v>
          </cell>
          <cell r="D61">
            <v>132000000</v>
          </cell>
        </row>
        <row r="62">
          <cell r="A62" t="str">
            <v>TBF 06.137</v>
          </cell>
          <cell r="B62" t="str">
            <v xml:space="preserve">3x3 cm Karkasa Asılan 3x2 cm MDF Çıtalı Asma Tavan Yapılması, </v>
          </cell>
          <cell r="C62" t="str">
            <v>m2</v>
          </cell>
          <cell r="D62">
            <v>134000000</v>
          </cell>
        </row>
        <row r="63">
          <cell r="A63" t="str">
            <v>TBF 06.138</v>
          </cell>
          <cell r="B63" t="str">
            <v xml:space="preserve">4,5x7 cm MDF Çıtalı Asma Tavan Yapılması, </v>
          </cell>
          <cell r="C63" t="str">
            <v>m2</v>
          </cell>
          <cell r="D63">
            <v>126000000</v>
          </cell>
        </row>
        <row r="64">
          <cell r="A64" t="str">
            <v>TBF 06.139</v>
          </cell>
          <cell r="B64" t="str">
            <v xml:space="preserve">5x10 cm Masif Ahşap Çıtalı Asma Tavan Yapılması, </v>
          </cell>
          <cell r="C64" t="str">
            <v>m2</v>
          </cell>
          <cell r="D64">
            <v>96000000</v>
          </cell>
        </row>
        <row r="65">
          <cell r="A65" t="str">
            <v>TBF 06.140</v>
          </cell>
          <cell r="B65" t="str">
            <v>Compact Laminant WC Bölmesi ve Kapı Kanadı Yapılması (Desenli Desensiz)</v>
          </cell>
          <cell r="C65" t="str">
            <v>m2</v>
          </cell>
          <cell r="D65">
            <v>28000000</v>
          </cell>
        </row>
        <row r="66">
          <cell r="A66" t="str">
            <v>TBF 06.141</v>
          </cell>
          <cell r="B66" t="str">
            <v>Compact Laminant WC Bölmesi Ayağı</v>
          </cell>
          <cell r="C66" t="str">
            <v>ad</v>
          </cell>
          <cell r="D66">
            <v>6000000</v>
          </cell>
        </row>
        <row r="67">
          <cell r="A67" t="str">
            <v>TBF 06.142</v>
          </cell>
          <cell r="B67" t="str">
            <v>Compact Laminant WC Bölmesi Kilidi</v>
          </cell>
          <cell r="C67" t="str">
            <v>ad</v>
          </cell>
          <cell r="D67">
            <v>5500000</v>
          </cell>
        </row>
        <row r="68">
          <cell r="A68" t="str">
            <v>TBF 06.143</v>
          </cell>
          <cell r="B68" t="str">
            <v>Compact Laminant WC Bölmesi Menteşesi(2 Adet)</v>
          </cell>
          <cell r="C68" t="str">
            <v>ad</v>
          </cell>
          <cell r="D68">
            <v>3200000</v>
          </cell>
        </row>
        <row r="69">
          <cell r="A69" t="str">
            <v>TBF 06.144</v>
          </cell>
          <cell r="B69" t="str">
            <v>Compact Laminant WC Bölmesi L Bağlantı</v>
          </cell>
          <cell r="C69" t="str">
            <v>ad</v>
          </cell>
          <cell r="D69">
            <v>3000000</v>
          </cell>
        </row>
        <row r="70">
          <cell r="A70" t="str">
            <v>TBF 06.145</v>
          </cell>
          <cell r="B70" t="str">
            <v>Compact Laminant WC Bölmesi U Bağlantı</v>
          </cell>
          <cell r="C70" t="str">
            <v>ad</v>
          </cell>
          <cell r="D70">
            <v>7000000</v>
          </cell>
        </row>
        <row r="71">
          <cell r="A71" t="str">
            <v>TBF 06.146</v>
          </cell>
          <cell r="B71" t="str">
            <v>Compact Laminant WC Bölmesi Elbise Askısı</v>
          </cell>
          <cell r="C71" t="str">
            <v>ad</v>
          </cell>
          <cell r="D71">
            <v>2000000</v>
          </cell>
        </row>
        <row r="72">
          <cell r="A72" t="str">
            <v>TBF 06.147</v>
          </cell>
          <cell r="B72" t="str">
            <v>Compact Laminant WC Bölmesi Metal Üst Başlık,</v>
          </cell>
          <cell r="C72" t="str">
            <v xml:space="preserve">m </v>
          </cell>
          <cell r="D72">
            <v>10000000</v>
          </cell>
        </row>
        <row r="73">
          <cell r="A73" t="str">
            <v>TBF 06.149</v>
          </cell>
          <cell r="B73" t="str">
            <v>Compact Laminat WC Bölmesi Kapı Tokmağı</v>
          </cell>
          <cell r="C73" t="str">
            <v>ad</v>
          </cell>
          <cell r="D73">
            <v>4000000</v>
          </cell>
        </row>
        <row r="74">
          <cell r="A74" t="str">
            <v>TBF 07.115</v>
          </cell>
          <cell r="B74" t="str">
            <v>Hafif Agregalı Dolgu Betonu Dökülmesi ,</v>
          </cell>
          <cell r="C74" t="str">
            <v>m3</v>
          </cell>
          <cell r="D74">
            <v>155000000</v>
          </cell>
        </row>
        <row r="75">
          <cell r="A75" t="str">
            <v>TBF 07.120</v>
          </cell>
          <cell r="B75" t="str">
            <v>200 Doz Çimento Harçlı 4 cm. Kalınlığında Tesviye Tabakası Yapılması,</v>
          </cell>
          <cell r="C75" t="str">
            <v>m2</v>
          </cell>
          <cell r="D75">
            <v>6400000</v>
          </cell>
        </row>
        <row r="76">
          <cell r="A76" t="str">
            <v>TBF 07.130</v>
          </cell>
          <cell r="B76" t="str">
            <v>400 Doz Çimento Harcı İle 2,5 cm. Kalınlığında Şap Yapılması ,</v>
          </cell>
          <cell r="C76" t="str">
            <v>m2</v>
          </cell>
          <cell r="D76">
            <v>4500000</v>
          </cell>
        </row>
        <row r="77">
          <cell r="A77" t="str">
            <v>TBF 07.140</v>
          </cell>
          <cell r="B77" t="str">
            <v xml:space="preserve">Bina İçi Islak Mahal Döşemelerinde Sıvı Su Yalıtım Malzemesi Kullanılarak Su Yalıtımı Yapılması , </v>
          </cell>
          <cell r="C77" t="str">
            <v>m2</v>
          </cell>
          <cell r="D77">
            <v>11000000</v>
          </cell>
        </row>
        <row r="78">
          <cell r="A78" t="str">
            <v>TBF 07.142</v>
          </cell>
          <cell r="B78" t="str">
            <v>Bina Dışı Toprak Dolgu ile Hemyüz Bina Perdelerinde, Plastomer esaslı membran Yalıtım Malzemesi Kullanılarak 2 Kat Su Yalıtımı Yapılması,</v>
          </cell>
          <cell r="C78" t="str">
            <v>m2</v>
          </cell>
          <cell r="D78">
            <v>22500000</v>
          </cell>
        </row>
        <row r="79">
          <cell r="A79" t="str">
            <v>TBF 07.145</v>
          </cell>
          <cell r="B79" t="str">
            <v xml:space="preserve">Beton Yüzeylere Yüzey Sertleştirici Uygulanması , </v>
          </cell>
          <cell r="C79" t="str">
            <v>m2</v>
          </cell>
          <cell r="D79">
            <v>2800000</v>
          </cell>
        </row>
        <row r="80">
          <cell r="A80" t="str">
            <v>TBF 07.150</v>
          </cell>
          <cell r="B80" t="str">
            <v xml:space="preserve">PVC  Döşeme Kaplaması Yapılması , </v>
          </cell>
          <cell r="C80" t="str">
            <v>m2</v>
          </cell>
          <cell r="D80">
            <v>31400000</v>
          </cell>
        </row>
        <row r="81">
          <cell r="A81" t="str">
            <v>TBF 07.160</v>
          </cell>
          <cell r="B81" t="str">
            <v>2 cm. Kalınlığında Suni Mermer Plakalar ile Döşeme Kaplaması Yapılması,</v>
          </cell>
          <cell r="C81" t="str">
            <v>m2</v>
          </cell>
          <cell r="D81">
            <v>68000000</v>
          </cell>
        </row>
        <row r="82">
          <cell r="A82" t="str">
            <v>TBF 07.168</v>
          </cell>
          <cell r="B82" t="str">
            <v>3 cm. Kalınlığında RenkliMermer Plakalar ile Döşeme Kaplaması Yapılması,</v>
          </cell>
          <cell r="C82" t="str">
            <v>m2</v>
          </cell>
          <cell r="D82">
            <v>144000000</v>
          </cell>
        </row>
        <row r="83">
          <cell r="A83" t="str">
            <v>TBF 07.170</v>
          </cell>
          <cell r="B83" t="str">
            <v>30x30 /33x33 cm Ebadında Seramik Döşeme Kaplaması Yapılması , (Fayans Yapıştırıcısı İle)</v>
          </cell>
          <cell r="C83" t="str">
            <v>m2</v>
          </cell>
          <cell r="D83">
            <v>28500000</v>
          </cell>
        </row>
        <row r="84">
          <cell r="A84" t="str">
            <v>TBF 07.171</v>
          </cell>
          <cell r="B84" t="str">
            <v>20x20 cm Ebadında Seramik ile Döşeme Kaplaması Yapılması , (Fayans Yapıştırıcısı İle)</v>
          </cell>
          <cell r="C84" t="str">
            <v>m2</v>
          </cell>
          <cell r="D84">
            <v>33000000</v>
          </cell>
        </row>
        <row r="85">
          <cell r="A85" t="str">
            <v>TBF 07.176</v>
          </cell>
          <cell r="B85" t="str">
            <v>14 mm Kalınlığında Lamine Parke ile Döşeme Kaplaması Yapılması,</v>
          </cell>
          <cell r="C85" t="str">
            <v>m2</v>
          </cell>
          <cell r="D85">
            <v>162000000</v>
          </cell>
        </row>
        <row r="86">
          <cell r="A86" t="str">
            <v>TBF 07.176A</v>
          </cell>
          <cell r="B86" t="str">
            <v>14 mm Kalınlığında Masif Parke ile Basamak Ucu Döşeme Kaplaması Yapılması ,</v>
          </cell>
          <cell r="C86" t="str">
            <v>m</v>
          </cell>
          <cell r="D86">
            <v>126000000</v>
          </cell>
        </row>
        <row r="87">
          <cell r="A87" t="str">
            <v>TBF 07.176B</v>
          </cell>
          <cell r="B87" t="str">
            <v>3 mm Kalınlığında Kauçuk Altlık</v>
          </cell>
          <cell r="C87" t="str">
            <v>m2</v>
          </cell>
          <cell r="D87">
            <v>3600000</v>
          </cell>
        </row>
        <row r="88">
          <cell r="A88" t="str">
            <v>TBF 07.180</v>
          </cell>
          <cell r="B88" t="str">
            <v xml:space="preserve">Kumlu Suni Mermer Prekast Merdiven Basamağı İle Harçlı Merdiven Basamağı ve Rıhtı Yapılması , </v>
          </cell>
          <cell r="C88" t="str">
            <v>m</v>
          </cell>
          <cell r="D88">
            <v>88000000</v>
          </cell>
        </row>
        <row r="89">
          <cell r="A89" t="str">
            <v>TBF 07.189</v>
          </cell>
          <cell r="B89" t="str">
            <v xml:space="preserve">3cm. Kalınlığında Mermer Plaklar ile Harçlı Merdiven Basamağı ve Rıhtı Yapılması , </v>
          </cell>
          <cell r="C89" t="str">
            <v>m2</v>
          </cell>
          <cell r="D89">
            <v>64000000</v>
          </cell>
        </row>
        <row r="90">
          <cell r="A90" t="str">
            <v>TBF 07.190</v>
          </cell>
          <cell r="B90" t="str">
            <v xml:space="preserve">Halı Döşeme Kaplaması Yapılması , </v>
          </cell>
          <cell r="C90" t="str">
            <v>m2</v>
          </cell>
          <cell r="D90">
            <v>38000000</v>
          </cell>
        </row>
        <row r="91">
          <cell r="A91" t="str">
            <v>TBF 07.190A</v>
          </cell>
          <cell r="B91" t="str">
            <v>Alüminyum Malzemeden İmal Halı Bitiş Profili</v>
          </cell>
          <cell r="C91" t="str">
            <v>mt</v>
          </cell>
          <cell r="D91">
            <v>4800000</v>
          </cell>
        </row>
        <row r="92">
          <cell r="A92" t="str">
            <v>TBF 07.201A</v>
          </cell>
          <cell r="B92" t="str">
            <v>MDF Üzeri Kaplamalı  Süpürgelik Montajı</v>
          </cell>
          <cell r="C92" t="str">
            <v>mt.</v>
          </cell>
          <cell r="D92">
            <v>7000000</v>
          </cell>
        </row>
        <row r="93">
          <cell r="A93" t="str">
            <v>TBF 07.210</v>
          </cell>
          <cell r="B93" t="str">
            <v>Farklı Döşeme Kaplamaları Birleşim Yerine Her Çeşit Profil Montajı,</v>
          </cell>
          <cell r="C93" t="str">
            <v>mt</v>
          </cell>
          <cell r="D93">
            <v>4000000</v>
          </cell>
        </row>
        <row r="94">
          <cell r="A94" t="str">
            <v>TBF 08.110</v>
          </cell>
          <cell r="B94" t="str">
            <v>250 Dozlu Çimento Harcı ile Kaba Sıva Yapılması,</v>
          </cell>
          <cell r="C94" t="str">
            <v>m2</v>
          </cell>
          <cell r="D94">
            <v>7000000</v>
          </cell>
        </row>
        <row r="95">
          <cell r="A95" t="str">
            <v>TBF 08.111</v>
          </cell>
          <cell r="B95" t="str">
            <v>400 Dozlu Çimento Harcı ile İnce Sıva Yapılması ,</v>
          </cell>
          <cell r="C95" t="str">
            <v>m2</v>
          </cell>
          <cell r="D95">
            <v>4500000</v>
          </cell>
        </row>
        <row r="96">
          <cell r="A96" t="str">
            <v>TBF 08.112</v>
          </cell>
          <cell r="B96" t="str">
            <v>Perlitli Alçı İle Tek Kat Sıva Yapılması ,(Ortalama 6 mm Kalınlıkta),</v>
          </cell>
          <cell r="C96" t="str">
            <v>m2</v>
          </cell>
          <cell r="D96">
            <v>4800000</v>
          </cell>
        </row>
        <row r="97">
          <cell r="A97" t="str">
            <v>TBF 08.122A</v>
          </cell>
          <cell r="B97" t="str">
            <v>Konstrüksiyonlu ve 5 cm Ses Yalıtımlı 2 Kat Alçı Plaka Duvar Kaplaması Yapılması ,</v>
          </cell>
          <cell r="C97" t="str">
            <v>m2</v>
          </cell>
          <cell r="D97">
            <v>38400000</v>
          </cell>
        </row>
        <row r="98">
          <cell r="A98" t="str">
            <v>TBF 08.122B</v>
          </cell>
          <cell r="B98" t="str">
            <v>Konstrüksiyonlu ve 10 cm Ses Yalıtımlı 2 Kat Alçı Plaka Duvar Kaplaması Yapılması ,</v>
          </cell>
          <cell r="C98" t="str">
            <v>m2</v>
          </cell>
          <cell r="D98">
            <v>42700000</v>
          </cell>
        </row>
        <row r="99">
          <cell r="A99" t="str">
            <v>TBF 08.123A</v>
          </cell>
          <cell r="B99" t="str">
            <v>Alçı Plaka Duvar Kaplaması Yapılması (Alçı İle)</v>
          </cell>
          <cell r="C99" t="str">
            <v>m2</v>
          </cell>
          <cell r="D99">
            <v>13600000</v>
          </cell>
        </row>
        <row r="100">
          <cell r="A100" t="str">
            <v>TBF 08.123B</v>
          </cell>
          <cell r="B100" t="str">
            <v xml:space="preserve"> Perfore Alçı Plaka Duvar Kaplaması Yapılması (Alçı İle)</v>
          </cell>
          <cell r="C100" t="str">
            <v>m2</v>
          </cell>
          <cell r="D100">
            <v>14000000</v>
          </cell>
        </row>
        <row r="101">
          <cell r="A101" t="str">
            <v>TBF 08.124</v>
          </cell>
          <cell r="B101" t="str">
            <v>Çelik  Konstrüksiyon Üzerine Alçı Plaka  Kaplaması Yapılması ,</v>
          </cell>
          <cell r="C101" t="str">
            <v>m2</v>
          </cell>
          <cell r="D101">
            <v>22000000</v>
          </cell>
        </row>
        <row r="102">
          <cell r="A102" t="str">
            <v>TBF 08.130</v>
          </cell>
          <cell r="B102" t="str">
            <v>10 cm Kalınlıkta TuğlaDuvar Yapılması ,</v>
          </cell>
          <cell r="C102" t="str">
            <v>m2</v>
          </cell>
          <cell r="D102">
            <v>13800000</v>
          </cell>
        </row>
        <row r="103">
          <cell r="A103" t="str">
            <v>TBF 08.130A</v>
          </cell>
          <cell r="B103" t="str">
            <v>13,5 cm Kalınlıkta TuğlaDuvar Yapılması ,</v>
          </cell>
          <cell r="C103" t="str">
            <v>m2</v>
          </cell>
          <cell r="D103">
            <v>18400000</v>
          </cell>
        </row>
        <row r="104">
          <cell r="A104" t="str">
            <v>TBF 08.131</v>
          </cell>
          <cell r="B104" t="str">
            <v>20 cm Kalınlıkta TuğlaDuvar Yapılması ,</v>
          </cell>
          <cell r="C104" t="str">
            <v>m2</v>
          </cell>
          <cell r="D104">
            <v>24800000</v>
          </cell>
        </row>
        <row r="105">
          <cell r="A105" t="str">
            <v>TBF 08.133</v>
          </cell>
          <cell r="B105" t="str">
            <v>30 cm Kalınlıkta TuğlaDuvar Yapılması ,</v>
          </cell>
          <cell r="C105" t="str">
            <v>m2</v>
          </cell>
          <cell r="D105">
            <v>38200000</v>
          </cell>
        </row>
        <row r="106">
          <cell r="A106" t="str">
            <v>TBF 08.136</v>
          </cell>
          <cell r="B106" t="str">
            <v>Dolu Harman Tuğlası İle 20’lik Duvar Yapılması ,</v>
          </cell>
          <cell r="C106" t="str">
            <v>m2</v>
          </cell>
          <cell r="D106">
            <v>65000000</v>
          </cell>
        </row>
        <row r="107">
          <cell r="A107" t="str">
            <v>TBF 08.140</v>
          </cell>
          <cell r="B107" t="str">
            <v>Duvarların Saten Alçı İle Perdah Yapılması ve 3 Kat Plastik Boya ile Boyanması,</v>
          </cell>
          <cell r="C107" t="str">
            <v>m2</v>
          </cell>
          <cell r="D107">
            <v>9800000</v>
          </cell>
        </row>
        <row r="108">
          <cell r="A108" t="str">
            <v>TBF 08.141</v>
          </cell>
          <cell r="B108" t="str">
            <v>Duvarların Saten Alçı İle Perdah Yapılması ve 3 Kat Yarı Mat Sentetik Boya ile Boyanması,</v>
          </cell>
          <cell r="C108" t="str">
            <v>m2</v>
          </cell>
          <cell r="D108">
            <v>10000000</v>
          </cell>
        </row>
        <row r="109">
          <cell r="A109" t="str">
            <v>TBF 08.150</v>
          </cell>
          <cell r="B109" t="str">
            <v>20*20  Ebadında Seramik veya Fayans İle Duvar Kaplaması Yapılması , (Fayans Yapıştırıcısı ile)</v>
          </cell>
          <cell r="C109" t="str">
            <v>m2</v>
          </cell>
          <cell r="D109">
            <v>24600000</v>
          </cell>
        </row>
        <row r="110">
          <cell r="A110" t="str">
            <v>TBF 08.153</v>
          </cell>
          <cell r="B110" t="str">
            <v>Her Ebatta Seramik İle Denizlik ve Parapet Kaplaması Yapılması , (Fayans Yapıştırıcısı ile)</v>
          </cell>
          <cell r="C110" t="str">
            <v>m2</v>
          </cell>
          <cell r="D110">
            <v>28800000</v>
          </cell>
        </row>
        <row r="111">
          <cell r="A111" t="str">
            <v>TBF 08.154</v>
          </cell>
          <cell r="B111" t="str">
            <v>30*30 / 33*33 Ebadında Seramik veya Fayans ile Duvar Kaplaması Yapılması , (Fayans Yapıştırıcısı ile)</v>
          </cell>
          <cell r="C111" t="str">
            <v>m2</v>
          </cell>
          <cell r="D111">
            <v>26200000</v>
          </cell>
        </row>
        <row r="112">
          <cell r="A112" t="str">
            <v>TBF 08.155</v>
          </cell>
          <cell r="B112" t="str">
            <v>7,5*15 Ebadında Seramik veya Fayans ile Duvar Kaplaması Yapılması , (Fayans Yapıştırıcısı ile)</v>
          </cell>
          <cell r="C112" t="str">
            <v>m2</v>
          </cell>
          <cell r="D112">
            <v>38000000</v>
          </cell>
        </row>
        <row r="113">
          <cell r="A113" t="str">
            <v>TBF 08.191</v>
          </cell>
          <cell r="B113" t="str">
            <v>3 cm Kalınlığında Traverten Plaklar  ile Denizlik ve Parapet Yapılması ,</v>
          </cell>
          <cell r="C113" t="str">
            <v>m2</v>
          </cell>
          <cell r="D113">
            <v>80000000</v>
          </cell>
        </row>
        <row r="114">
          <cell r="A114" t="str">
            <v>TBF 09.120</v>
          </cell>
          <cell r="B114" t="str">
            <v>Tavanların Saten Alçı İle Perdah Yapılması ve 3 Kat Plastik Boya İle Boyanması,</v>
          </cell>
          <cell r="C114" t="str">
            <v>m2</v>
          </cell>
          <cell r="D114">
            <v>9800000</v>
          </cell>
        </row>
        <row r="115">
          <cell r="A115" t="str">
            <v>TBF 09.121</v>
          </cell>
          <cell r="B115" t="str">
            <v>Tavanların Saten Alçı İle Perdah Yapılması ve 3 Kat Yarı Mat SentetikBoya İle Boyanması,</v>
          </cell>
          <cell r="C115" t="str">
            <v>m2</v>
          </cell>
          <cell r="D115">
            <v>11500000</v>
          </cell>
        </row>
        <row r="116">
          <cell r="A116" t="str">
            <v>TBF 09.130</v>
          </cell>
          <cell r="B116" t="str">
            <v xml:space="preserve">150 mm. Genişliğinde Alüminyum Lameller ile Derz Çıtasız Lineer Asma Tavan Yapılması , </v>
          </cell>
          <cell r="C116" t="str">
            <v>m2</v>
          </cell>
          <cell r="D116">
            <v>42000000</v>
          </cell>
        </row>
        <row r="117">
          <cell r="A117" t="str">
            <v>TBF 09.135</v>
          </cell>
          <cell r="B117" t="str">
            <v>Perfore Metal Asma Tavan Yapılması , ( Lay –In 600*600 )</v>
          </cell>
          <cell r="C117" t="str">
            <v>m2</v>
          </cell>
          <cell r="D117">
            <v>52000000</v>
          </cell>
        </row>
        <row r="118">
          <cell r="A118" t="str">
            <v>TBF 09.140</v>
          </cell>
          <cell r="B118" t="str">
            <v>Alçı Plaka İle Asma Tavan Kaplaması Yapılması ,</v>
          </cell>
          <cell r="C118" t="str">
            <v>m2</v>
          </cell>
          <cell r="D118">
            <v>28000000</v>
          </cell>
        </row>
        <row r="119">
          <cell r="A119" t="str">
            <v>TBF 09.141</v>
          </cell>
          <cell r="B119" t="str">
            <v>Neme Dayanıklı Yeşil Alçı Plaka İle Asma Tavan Kaplaması Yapılması ,</v>
          </cell>
          <cell r="C119" t="str">
            <v>m2</v>
          </cell>
          <cell r="D119">
            <v>32800000</v>
          </cell>
        </row>
        <row r="120">
          <cell r="A120" t="str">
            <v>TBF 09.142</v>
          </cell>
          <cell r="B120" t="str">
            <v>Alçı Plaka İle Kavisli Asma Tavan Kaplaması Yapılması ,</v>
          </cell>
          <cell r="C120" t="str">
            <v>m2</v>
          </cell>
          <cell r="D120">
            <v>32000000</v>
          </cell>
        </row>
        <row r="121">
          <cell r="A121" t="str">
            <v>TBF 09.143</v>
          </cell>
          <cell r="B121" t="str">
            <v>İki Kat Alçı Plaka İle Asma Tavan Kaplaması Yapılması ,</v>
          </cell>
          <cell r="C121" t="str">
            <v>m2</v>
          </cell>
          <cell r="D121">
            <v>48000000</v>
          </cell>
        </row>
        <row r="122">
          <cell r="A122" t="str">
            <v>TBF 09.144</v>
          </cell>
          <cell r="B122" t="str">
            <v>Perfore Alçı Panel Plaklarla Asma Tavan Yapılması , ( Lay –In600*600 )</v>
          </cell>
          <cell r="C122" t="str">
            <v>m2</v>
          </cell>
          <cell r="D122">
            <v>34600000</v>
          </cell>
        </row>
        <row r="123">
          <cell r="A123" t="str">
            <v>TBF 10.121</v>
          </cell>
          <cell r="B123" t="str">
            <v xml:space="preserve">Alüminyum Doğramalara 4+12+4  Isı Cam Takılması , </v>
          </cell>
          <cell r="C123" t="str">
            <v>m2</v>
          </cell>
          <cell r="D123">
            <v>38900000</v>
          </cell>
        </row>
        <row r="124">
          <cell r="A124" t="str">
            <v>TBF 10.121A</v>
          </cell>
          <cell r="B124" t="str">
            <v xml:space="preserve">Ahşap Doğramalara 4+12+4  Isı Cam Takılması , </v>
          </cell>
          <cell r="C124" t="str">
            <v>m2</v>
          </cell>
          <cell r="D124">
            <v>38900000</v>
          </cell>
        </row>
        <row r="125">
          <cell r="A125" t="str">
            <v>TBF 10.122</v>
          </cell>
          <cell r="B125" t="str">
            <v xml:space="preserve">Alüminyum Doğramalara 4 mm. Cam Takılması </v>
          </cell>
          <cell r="C125" t="str">
            <v>m2</v>
          </cell>
          <cell r="D125">
            <v>19200000</v>
          </cell>
        </row>
        <row r="126">
          <cell r="A126" t="str">
            <v xml:space="preserve">TBF 10.123 </v>
          </cell>
          <cell r="B126" t="str">
            <v xml:space="preserve">Çelik Tel Takviyeli Emniyet Camı Takılması </v>
          </cell>
          <cell r="C126" t="str">
            <v>m2</v>
          </cell>
          <cell r="D126">
            <v>29800000</v>
          </cell>
        </row>
        <row r="127">
          <cell r="A127" t="str">
            <v>TBF 10.127</v>
          </cell>
          <cell r="B127" t="str">
            <v>Dekoratif Cam Asma Tavan Yapılması ,</v>
          </cell>
          <cell r="C127" t="str">
            <v>m2</v>
          </cell>
          <cell r="D127">
            <v>134000000</v>
          </cell>
        </row>
        <row r="128">
          <cell r="A128" t="str">
            <v>TBF 10.128</v>
          </cell>
          <cell r="B128" t="str">
            <v>4 mm Kalınlığında Bizuteli Flotal Ayna Takılması ,</v>
          </cell>
          <cell r="C128" t="str">
            <v>m2</v>
          </cell>
          <cell r="D128">
            <v>42000000</v>
          </cell>
        </row>
        <row r="129">
          <cell r="A129" t="str">
            <v>TBF 10.131</v>
          </cell>
          <cell r="B129" t="str">
            <v>Her Kalınlıkta Ekstrüde Polistiren Köpük İle Isı Yalıtımı , (Döşeme, Duvar,Tavan, Mantolama  ve  iki duvar arasına)</v>
          </cell>
          <cell r="C129" t="str">
            <v>m3</v>
          </cell>
          <cell r="D129">
            <v>200000000</v>
          </cell>
        </row>
        <row r="130">
          <cell r="A130" t="str">
            <v>TBF 10.135</v>
          </cell>
          <cell r="B130" t="str">
            <v>Her Kalınlıkta Taş Yünü Levha İle Isı Yalıtımı , (Döşeme, Duvar, Tavan ve  iki duvar arasına)</v>
          </cell>
          <cell r="C130" t="str">
            <v>m3</v>
          </cell>
          <cell r="D130">
            <v>12400000</v>
          </cell>
        </row>
        <row r="131">
          <cell r="A131" t="str">
            <v>TBF 10.138</v>
          </cell>
          <cell r="B131" t="str">
            <v>4 cm Kalınlıkta Ses Yutucu Levha Kaplanması,</v>
          </cell>
          <cell r="C131" t="str">
            <v>m2</v>
          </cell>
          <cell r="D131">
            <v>7600000</v>
          </cell>
        </row>
        <row r="132">
          <cell r="A132" t="str">
            <v>TBF 10.142</v>
          </cell>
          <cell r="B132" t="str">
            <v>Islak Hacimlerde Renkli Mermer Tezgah Montajı  ,</v>
          </cell>
          <cell r="C132" t="str">
            <v>m2</v>
          </cell>
          <cell r="D132">
            <v>86500000</v>
          </cell>
        </row>
        <row r="133">
          <cell r="A133" t="str">
            <v xml:space="preserve">TBF 10.180 </v>
          </cell>
          <cell r="B133" t="str">
            <v xml:space="preserve">Demirli,Demirsiz Beton ve Her Türlü Duvar İmalatın Yıkılması   </v>
          </cell>
          <cell r="C133" t="str">
            <v>m3</v>
          </cell>
          <cell r="D133">
            <v>25000000</v>
          </cell>
        </row>
        <row r="134">
          <cell r="A134" t="str">
            <v>TBFE C 01</v>
          </cell>
          <cell r="B134" t="str">
            <v>Salon tavan lamba tesisatı</v>
          </cell>
          <cell r="C134" t="str">
            <v>ad</v>
          </cell>
        </row>
        <row r="135">
          <cell r="A135" t="str">
            <v>TBFE C 02</v>
          </cell>
          <cell r="B135" t="str">
            <v>Mutfak tavan lamba tesisatı</v>
          </cell>
          <cell r="C135" t="str">
            <v>ad</v>
          </cell>
        </row>
        <row r="136">
          <cell r="A136" t="str">
            <v>TBFE C 03</v>
          </cell>
          <cell r="B136" t="str">
            <v>Mutfak dolap altı lamba tesisatı</v>
          </cell>
          <cell r="C136" t="str">
            <v>ad</v>
          </cell>
        </row>
        <row r="137">
          <cell r="A137" t="str">
            <v>TBFE C 04</v>
          </cell>
          <cell r="B137" t="str">
            <v>Yatak odası tavan lamba tesisatı</v>
          </cell>
          <cell r="C137" t="str">
            <v>ad</v>
          </cell>
        </row>
        <row r="138">
          <cell r="A138" t="str">
            <v>TBFE C 05</v>
          </cell>
          <cell r="B138" t="str">
            <v xml:space="preserve">Banyo - WC tavan lambası tesisatı </v>
          </cell>
          <cell r="C138" t="str">
            <v>ad</v>
          </cell>
        </row>
        <row r="139">
          <cell r="A139" t="str">
            <v>TBFE C 06</v>
          </cell>
          <cell r="B139" t="str">
            <v xml:space="preserve">Banyo - WC duvar lambası tesisatı </v>
          </cell>
          <cell r="C139" t="str">
            <v>ad</v>
          </cell>
        </row>
        <row r="140">
          <cell r="A140" t="str">
            <v>TBFE C 07</v>
          </cell>
          <cell r="B140" t="str">
            <v>Balkon - teras lambası tesisatı</v>
          </cell>
          <cell r="C140" t="str">
            <v>ad</v>
          </cell>
        </row>
        <row r="141">
          <cell r="A141" t="str">
            <v>TBFE C 08</v>
          </cell>
          <cell r="B141" t="str">
            <v>Hol tavan lamba tesisatı</v>
          </cell>
          <cell r="C141" t="str">
            <v>ad</v>
          </cell>
        </row>
        <row r="142">
          <cell r="A142" t="str">
            <v>TBFE C 09</v>
          </cell>
          <cell r="B142" t="str">
            <v>1x5A Abajur Prizi Tesisatı</v>
          </cell>
          <cell r="C142" t="str">
            <v>ad</v>
          </cell>
        </row>
        <row r="143">
          <cell r="A143" t="str">
            <v>TBFE C 10</v>
          </cell>
          <cell r="B143" t="str">
            <v>1x13A Priz tesisatı</v>
          </cell>
          <cell r="C143" t="str">
            <v>ad</v>
          </cell>
        </row>
        <row r="144">
          <cell r="A144" t="str">
            <v>TBFE C 11</v>
          </cell>
          <cell r="B144" t="str">
            <v>2x13A Priz tesisatı</v>
          </cell>
          <cell r="C144" t="str">
            <v>ad</v>
          </cell>
        </row>
        <row r="145">
          <cell r="A145" t="str">
            <v>TBFE C 12</v>
          </cell>
          <cell r="B145" t="str">
            <v>Traş prizi tesisatı</v>
          </cell>
          <cell r="C145" t="str">
            <v>ad</v>
          </cell>
        </row>
        <row r="146">
          <cell r="A146" t="str">
            <v>TBFE C 13</v>
          </cell>
          <cell r="B146" t="str">
            <v>Banyo sobası tesisatı</v>
          </cell>
          <cell r="C146" t="str">
            <v>ad</v>
          </cell>
        </row>
        <row r="147">
          <cell r="A147" t="str">
            <v>TBFE C 14</v>
          </cell>
          <cell r="B147" t="str">
            <v xml:space="preserve">3kw Anında su ısıtıcı tesisatı </v>
          </cell>
          <cell r="C147" t="str">
            <v>ad</v>
          </cell>
        </row>
        <row r="148">
          <cell r="A148" t="str">
            <v>TBFE C 15</v>
          </cell>
          <cell r="B148" t="str">
            <v>3000W su ısıtıcı tesisatı</v>
          </cell>
          <cell r="C148" t="str">
            <v>ad</v>
          </cell>
        </row>
        <row r="149">
          <cell r="A149" t="str">
            <v>TBFE C 16</v>
          </cell>
          <cell r="B149" t="str">
            <v>Cooker kontrol tesisatı</v>
          </cell>
          <cell r="C149" t="str">
            <v>ad</v>
          </cell>
        </row>
        <row r="150">
          <cell r="A150" t="str">
            <v>TBFE C 17</v>
          </cell>
          <cell r="B150" t="str">
            <v>Çamaşır makinesi tesisatı</v>
          </cell>
          <cell r="C150" t="str">
            <v>ad</v>
          </cell>
        </row>
        <row r="151">
          <cell r="A151" t="str">
            <v>TBFE C 18</v>
          </cell>
          <cell r="B151" t="str">
            <v>Bulaşık makinesi tesisatı</v>
          </cell>
          <cell r="C151" t="str">
            <v>ad</v>
          </cell>
        </row>
        <row r="152">
          <cell r="A152" t="str">
            <v>TBFE C 19</v>
          </cell>
          <cell r="B152" t="str">
            <v>Klima tesisatı (room ünit)</v>
          </cell>
          <cell r="C152" t="str">
            <v>ad</v>
          </cell>
        </row>
        <row r="153">
          <cell r="A153" t="str">
            <v>TBFE C 20</v>
          </cell>
          <cell r="B153" t="str">
            <v>Ocak Üstü Asbiratör Tesisatı</v>
          </cell>
          <cell r="C153" t="str">
            <v>ad</v>
          </cell>
        </row>
        <row r="154">
          <cell r="A154" t="str">
            <v>TBFE C 21</v>
          </cell>
          <cell r="B154" t="str">
            <v>Kapı zili tesisatı</v>
          </cell>
          <cell r="C154" t="str">
            <v>ad</v>
          </cell>
        </row>
        <row r="155">
          <cell r="A155" t="str">
            <v>TBFE C 22</v>
          </cell>
          <cell r="B155" t="str">
            <v>Telefon prizi tesisatı</v>
          </cell>
          <cell r="C155" t="str">
            <v>ad</v>
          </cell>
        </row>
        <row r="156">
          <cell r="A156" t="str">
            <v>TBFE C 23</v>
          </cell>
          <cell r="B156" t="str">
            <v>Televizyon prizi tesisatı</v>
          </cell>
          <cell r="C156" t="str">
            <v>ad</v>
          </cell>
        </row>
        <row r="157">
          <cell r="A157" t="str">
            <v>TBFE C 24</v>
          </cell>
          <cell r="B157" t="str">
            <v>Akım otomatiği 63A</v>
          </cell>
          <cell r="C157" t="str">
            <v>ad</v>
          </cell>
        </row>
        <row r="158">
          <cell r="A158" t="str">
            <v>TBFE C 25</v>
          </cell>
          <cell r="B158" t="str">
            <v>VRV(klima) sistemi tesisatı</v>
          </cell>
          <cell r="C158" t="str">
            <v>ad</v>
          </cell>
        </row>
        <row r="159">
          <cell r="A159" t="str">
            <v>TBFE C 26</v>
          </cell>
          <cell r="B159" t="str">
            <v>Data</v>
          </cell>
          <cell r="C159" t="str">
            <v>ad</v>
          </cell>
        </row>
        <row r="160">
          <cell r="A160" t="str">
            <v>TBFE C 27</v>
          </cell>
          <cell r="B160" t="str">
            <v>2x16+6mm2 PVC kablo</v>
          </cell>
          <cell r="C160" t="str">
            <v>mt</v>
          </cell>
        </row>
        <row r="161">
          <cell r="A161" t="str">
            <v>TBFE C 28</v>
          </cell>
          <cell r="B161" t="str">
            <v>Topraklama tesisatı</v>
          </cell>
          <cell r="C161" t="str">
            <v>ad</v>
          </cell>
        </row>
        <row r="162">
          <cell r="A162" t="str">
            <v>TBFE C 29</v>
          </cell>
          <cell r="B162" t="str">
            <v>1x12 Yollu Dağıtım tablosu</v>
          </cell>
          <cell r="C162" t="str">
            <v>ad</v>
          </cell>
        </row>
        <row r="163">
          <cell r="A163" t="str">
            <v>TBFE C 30</v>
          </cell>
          <cell r="B163" t="str">
            <v>Tek faz MCB-RCD</v>
          </cell>
          <cell r="C163" t="str">
            <v>ad</v>
          </cell>
        </row>
        <row r="164">
          <cell r="A164" t="str">
            <v>TBFE C 31</v>
          </cell>
          <cell r="B164" t="str">
            <v>2 faz MCB+Muhafazası</v>
          </cell>
          <cell r="C164" t="str">
            <v>ad</v>
          </cell>
        </row>
        <row r="165">
          <cell r="A165" t="str">
            <v>TBFE C-D 1</v>
          </cell>
          <cell r="B165" t="str">
            <v>Merdiven duvar lambası tesisatı</v>
          </cell>
          <cell r="C165" t="str">
            <v>ad</v>
          </cell>
        </row>
        <row r="166">
          <cell r="A166" t="str">
            <v>TBFE C-D 2</v>
          </cell>
          <cell r="B166" t="str">
            <v>Merdiven tavan lambası tesisatı</v>
          </cell>
          <cell r="C166" t="str">
            <v>ad</v>
          </cell>
        </row>
        <row r="167">
          <cell r="A167" t="str">
            <v>TBFE C-D 3</v>
          </cell>
          <cell r="B167" t="str">
            <v>1x4 Yollu Dağıtım tablosu</v>
          </cell>
          <cell r="C167" t="str">
            <v>ad</v>
          </cell>
        </row>
        <row r="168">
          <cell r="A168" t="str">
            <v>TBFE C-D 4</v>
          </cell>
          <cell r="B168" t="str">
            <v>2x10+6 mm2 PVC kablo</v>
          </cell>
          <cell r="C168" t="str">
            <v>mt</v>
          </cell>
        </row>
        <row r="169">
          <cell r="A169" t="str">
            <v>TBFE C-D 5</v>
          </cell>
          <cell r="B169" t="str">
            <v>2 faz MCB+Muhafazası</v>
          </cell>
          <cell r="C169" t="str">
            <v>ad</v>
          </cell>
        </row>
        <row r="170">
          <cell r="A170" t="str">
            <v>TBFE C-D 6</v>
          </cell>
          <cell r="B170" t="str">
            <v>Sayaç dolabı</v>
          </cell>
          <cell r="C170" t="str">
            <v>ad</v>
          </cell>
        </row>
        <row r="171">
          <cell r="A171" t="str">
            <v>TBFE D 01</v>
          </cell>
          <cell r="B171" t="str">
            <v>Salon tavan lamba tesisatı</v>
          </cell>
          <cell r="C171" t="str">
            <v>ad</v>
          </cell>
        </row>
        <row r="172">
          <cell r="A172" t="str">
            <v>TBFE D 02</v>
          </cell>
          <cell r="B172" t="str">
            <v>Mutfak tavan lamba tesisatı</v>
          </cell>
          <cell r="C172" t="str">
            <v>ad</v>
          </cell>
        </row>
        <row r="173">
          <cell r="A173" t="str">
            <v>TBFE D 03</v>
          </cell>
          <cell r="B173" t="str">
            <v>Mutfak dolap altı lamba tesisatı</v>
          </cell>
          <cell r="C173" t="str">
            <v>ad</v>
          </cell>
        </row>
        <row r="174">
          <cell r="A174" t="str">
            <v>TBFE D 04</v>
          </cell>
          <cell r="B174" t="str">
            <v>Yatak odası tavan lamba tesisatı</v>
          </cell>
          <cell r="C174" t="str">
            <v>ad</v>
          </cell>
        </row>
        <row r="175">
          <cell r="A175" t="str">
            <v>TBFE D 05</v>
          </cell>
          <cell r="B175" t="str">
            <v xml:space="preserve">Banyo - WC tavan lambası tesisatı </v>
          </cell>
          <cell r="C175" t="str">
            <v>ad</v>
          </cell>
        </row>
        <row r="176">
          <cell r="A176" t="str">
            <v>TBFE D 06</v>
          </cell>
          <cell r="B176" t="str">
            <v xml:space="preserve">Banyo - WC duvar lambası tesisatı </v>
          </cell>
          <cell r="C176" t="str">
            <v>ad</v>
          </cell>
        </row>
        <row r="177">
          <cell r="A177" t="str">
            <v>TBFE D 07</v>
          </cell>
          <cell r="B177" t="str">
            <v>Balkon - teras lambası tesisatı</v>
          </cell>
          <cell r="C177" t="str">
            <v>ad</v>
          </cell>
        </row>
        <row r="178">
          <cell r="A178" t="str">
            <v>TBFE D 08</v>
          </cell>
          <cell r="B178" t="str">
            <v>Hol tavan lamba tesisatı</v>
          </cell>
          <cell r="C178" t="str">
            <v>ad</v>
          </cell>
        </row>
        <row r="179">
          <cell r="A179" t="str">
            <v>TBFE D 09</v>
          </cell>
          <cell r="B179" t="str">
            <v>1x5A Abajur Prizi Tesisatı</v>
          </cell>
          <cell r="C179" t="str">
            <v>ad</v>
          </cell>
        </row>
        <row r="180">
          <cell r="A180" t="str">
            <v>TBFE D 10</v>
          </cell>
          <cell r="B180" t="str">
            <v>1x13A Priz tesisatı</v>
          </cell>
          <cell r="C180" t="str">
            <v>ad</v>
          </cell>
        </row>
        <row r="181">
          <cell r="A181" t="str">
            <v>TBFE D 11</v>
          </cell>
          <cell r="B181" t="str">
            <v>2x13A Priz tesisatı</v>
          </cell>
          <cell r="C181" t="str">
            <v>ad</v>
          </cell>
        </row>
        <row r="182">
          <cell r="A182" t="str">
            <v>TBFE D 12</v>
          </cell>
          <cell r="B182" t="str">
            <v>Traş prizi tesisatı</v>
          </cell>
          <cell r="C182" t="str">
            <v>ad</v>
          </cell>
        </row>
        <row r="183">
          <cell r="A183" t="str">
            <v>TBFE D 13</v>
          </cell>
          <cell r="B183" t="str">
            <v>Banyo sobası tesisatı</v>
          </cell>
          <cell r="C183" t="str">
            <v>ad</v>
          </cell>
        </row>
        <row r="184">
          <cell r="A184" t="str">
            <v>TBFE D 14</v>
          </cell>
          <cell r="B184" t="str">
            <v xml:space="preserve">3kw Anında su ısıtıcı tesisatı </v>
          </cell>
          <cell r="C184" t="str">
            <v>ad</v>
          </cell>
        </row>
        <row r="185">
          <cell r="A185" t="str">
            <v>TBFE D 15</v>
          </cell>
          <cell r="B185" t="str">
            <v>3000W su ısıtıcı tesisatı</v>
          </cell>
          <cell r="C185" t="str">
            <v>ad</v>
          </cell>
        </row>
        <row r="186">
          <cell r="A186" t="str">
            <v>TBFE D 16</v>
          </cell>
          <cell r="B186" t="str">
            <v>Cooker kontrol tesisatı</v>
          </cell>
          <cell r="C186" t="str">
            <v>ad</v>
          </cell>
        </row>
        <row r="187">
          <cell r="A187" t="str">
            <v>TBFE D 17</v>
          </cell>
          <cell r="B187" t="str">
            <v>Çamaşır makinesi tesisatı</v>
          </cell>
          <cell r="C187" t="str">
            <v>ad</v>
          </cell>
        </row>
        <row r="188">
          <cell r="A188" t="str">
            <v>TBFE D 18</v>
          </cell>
          <cell r="B188" t="str">
            <v>Bulaşık makinesi tesisatı</v>
          </cell>
          <cell r="C188" t="str">
            <v>ad</v>
          </cell>
        </row>
        <row r="189">
          <cell r="A189" t="str">
            <v>TBFE D 19</v>
          </cell>
          <cell r="B189" t="str">
            <v>Klima tesisatı (room ünit)</v>
          </cell>
          <cell r="C189" t="str">
            <v>ad</v>
          </cell>
        </row>
        <row r="190">
          <cell r="A190" t="str">
            <v>TBFE D 20</v>
          </cell>
          <cell r="B190" t="str">
            <v>Ocak Üstü Asbiratör Tesisatı</v>
          </cell>
          <cell r="C190" t="str">
            <v>ad</v>
          </cell>
        </row>
        <row r="191">
          <cell r="A191" t="str">
            <v>TBFE D 21</v>
          </cell>
          <cell r="B191" t="str">
            <v>Kapı zili tesisatı</v>
          </cell>
          <cell r="C191" t="str">
            <v>ad</v>
          </cell>
        </row>
        <row r="192">
          <cell r="A192" t="str">
            <v>TBFE D 22</v>
          </cell>
          <cell r="B192" t="str">
            <v>Telefon prizi tesisatı</v>
          </cell>
          <cell r="C192" t="str">
            <v>ad</v>
          </cell>
        </row>
        <row r="193">
          <cell r="A193" t="str">
            <v>TBFE D 23</v>
          </cell>
          <cell r="B193" t="str">
            <v>Televizyon prizi tesisatı</v>
          </cell>
          <cell r="C193" t="str">
            <v>ad</v>
          </cell>
        </row>
        <row r="194">
          <cell r="A194" t="str">
            <v>TBFE D 24</v>
          </cell>
          <cell r="B194" t="str">
            <v>Akım otomatiği 63A</v>
          </cell>
          <cell r="C194" t="str">
            <v>ad</v>
          </cell>
        </row>
        <row r="195">
          <cell r="A195" t="str">
            <v>TBFE D 25</v>
          </cell>
          <cell r="B195" t="str">
            <v>VRV(klima) sistemi tesisatı</v>
          </cell>
          <cell r="C195" t="str">
            <v>ad</v>
          </cell>
        </row>
        <row r="196">
          <cell r="A196" t="str">
            <v>TBFE D 26</v>
          </cell>
          <cell r="B196" t="str">
            <v>Data</v>
          </cell>
          <cell r="C196" t="str">
            <v>ad</v>
          </cell>
        </row>
        <row r="197">
          <cell r="A197" t="str">
            <v>TBFE D 27</v>
          </cell>
          <cell r="B197" t="str">
            <v>2x16+6mm2 PVC kablo</v>
          </cell>
          <cell r="C197" t="str">
            <v>ad</v>
          </cell>
        </row>
        <row r="198">
          <cell r="A198" t="str">
            <v>TBFE D 28</v>
          </cell>
          <cell r="B198" t="str">
            <v>Topraklama tesisatı</v>
          </cell>
          <cell r="C198" t="str">
            <v>ad</v>
          </cell>
        </row>
        <row r="199">
          <cell r="A199" t="str">
            <v>TBFE D 29</v>
          </cell>
          <cell r="B199" t="str">
            <v>1x12 Yollu Dağıtım tablosu</v>
          </cell>
          <cell r="C199" t="str">
            <v>ad</v>
          </cell>
        </row>
        <row r="200">
          <cell r="A200" t="str">
            <v>TBFE D 30</v>
          </cell>
          <cell r="B200" t="str">
            <v>Tek faz MCB-RCD</v>
          </cell>
          <cell r="C200" t="str">
            <v>ad</v>
          </cell>
        </row>
        <row r="201">
          <cell r="A201" t="str">
            <v>TBFE D 31</v>
          </cell>
          <cell r="B201" t="str">
            <v>2 faz MCB+Muhafazası</v>
          </cell>
          <cell r="C201" t="str">
            <v>ad</v>
          </cell>
        </row>
        <row r="202">
          <cell r="A202" t="str">
            <v>TBFEV 08</v>
          </cell>
          <cell r="B202" t="str">
            <v xml:space="preserve">Kablo kanal kazısı </v>
          </cell>
          <cell r="C202" t="str">
            <v>mt</v>
          </cell>
        </row>
        <row r="203">
          <cell r="A203" t="str">
            <v>TBFEV 24</v>
          </cell>
          <cell r="B203" t="str">
            <v>1 1/2" PVC boru</v>
          </cell>
          <cell r="C203" t="str">
            <v>mt</v>
          </cell>
        </row>
        <row r="204">
          <cell r="A204" t="str">
            <v>TBFEV 25</v>
          </cell>
          <cell r="B204" t="str">
            <v>2" PVC boru</v>
          </cell>
          <cell r="C204" t="str">
            <v>mt</v>
          </cell>
        </row>
        <row r="205">
          <cell r="A205" t="str">
            <v>TBFEV 26</v>
          </cell>
          <cell r="B205" t="str">
            <v>3" PVC boru</v>
          </cell>
          <cell r="C205" t="str">
            <v>mt</v>
          </cell>
        </row>
        <row r="206">
          <cell r="A206" t="str">
            <v>TBFEV 34</v>
          </cell>
          <cell r="B206" t="str">
            <v>Elektrik rogarı</v>
          </cell>
          <cell r="C206" t="str">
            <v>ad</v>
          </cell>
        </row>
        <row r="207">
          <cell r="A207" t="str">
            <v>TBFEV 35</v>
          </cell>
          <cell r="B207" t="str">
            <v>Zayıf akım rogarı</v>
          </cell>
          <cell r="C207" t="str">
            <v>ad</v>
          </cell>
        </row>
        <row r="208">
          <cell r="A208" t="str">
            <v>TBFM 02</v>
          </cell>
          <cell r="B208" t="str">
            <v>Etajer Özel Security camlı 60x15</v>
          </cell>
          <cell r="C208" t="str">
            <v>ad</v>
          </cell>
        </row>
        <row r="209">
          <cell r="A209" t="str">
            <v>TBFM 03</v>
          </cell>
          <cell r="B209" t="str">
            <v>Alafranga Hela ve Tesisatı Gömme tip rezervuarlı , fayans camlaşmış çini, ekstra sınıf , ara muslukları , rozeti ve bağlantı boruları dahil asma tip klozet ve kapağı Takriben 35x55 cm</v>
          </cell>
          <cell r="C209" t="str">
            <v>tk</v>
          </cell>
        </row>
        <row r="210">
          <cell r="A210" t="str">
            <v>TBFM 04</v>
          </cell>
          <cell r="B210" t="str">
            <v>Eviye İki  gözlü , paslanmaz çelik Özel sifonu ile birlikte (Bulaşık Makinası bağlantılı) Damlalıklı Takriben 50x100 cm</v>
          </cell>
          <cell r="C210" t="str">
            <v>ad</v>
          </cell>
        </row>
        <row r="211">
          <cell r="A211" t="str">
            <v>TBFM 05</v>
          </cell>
          <cell r="B211" t="str">
            <v xml:space="preserve">Eviye Bataryası Pirinçten kromajlı döner tip bataryalı </v>
          </cell>
          <cell r="C211" t="str">
            <v>tk</v>
          </cell>
        </row>
        <row r="212">
          <cell r="A212" t="str">
            <v>TBFM 07</v>
          </cell>
          <cell r="B212" t="str">
            <v>Elektrikli su ısıtıcısı, Elektrikli , termostatik kontrollü, 10 Lt - 2000 Watt</v>
          </cell>
          <cell r="C212" t="str">
            <v>ad</v>
          </cell>
        </row>
        <row r="213">
          <cell r="A213" t="str">
            <v>TBFM 071-106</v>
          </cell>
          <cell r="B213" t="str">
            <v>Lavabo, Fayans camlaşmış çini , ekstra sınıf, yarım ayaklı</v>
          </cell>
          <cell r="C213" t="str">
            <v>ad</v>
          </cell>
        </row>
        <row r="214">
          <cell r="A214" t="str">
            <v>TBFM 072-301</v>
          </cell>
          <cell r="B214" t="str">
            <v>Lavabo Tesisatı, Pirinçten kromajlı , koku fermetürlü , uzatma parçası , rozeti , pirinçten kromajlı U tipi sifonu pis su borusuna bağlantı adaptörü ile (Lavabo üzerine monte edilir  tipte  ara muslukları ve bağlantı boruları dahil) Gömme tip bataryalı ku</v>
          </cell>
          <cell r="C214" t="str">
            <v>tk</v>
          </cell>
        </row>
        <row r="215">
          <cell r="A215" t="str">
            <v>TBFM 086-705</v>
          </cell>
          <cell r="B215" t="str">
            <v>TS.EN 263'e uygun dökme akrilik levhalardan TS.EN 198 normunda üretilmiş, uygun taşma sifonu ve boşaltma borusu ile birlikte Akrilik boy küvet beyaz 70x170x40 cm.</v>
          </cell>
          <cell r="C215" t="str">
            <v>ad</v>
          </cell>
        </row>
        <row r="216">
          <cell r="A216" t="str">
            <v>TBFM 086-806</v>
          </cell>
          <cell r="B216" t="str">
            <v>Akrilik küvetler için Paneller Akrilik ön panel 170 cm boy küveti için, beyaz</v>
          </cell>
          <cell r="C216" t="str">
            <v>ad</v>
          </cell>
        </row>
        <row r="217">
          <cell r="A217" t="str">
            <v>TBFM 087-502</v>
          </cell>
          <cell r="B217" t="str">
            <v>Duş Tesisatı Pirinçten kromajlı , bataryası,  rozeti , uzatma parçası ile birlikte  komple Gömme Duş takımı</v>
          </cell>
          <cell r="C217" t="str">
            <v>tk</v>
          </cell>
        </row>
        <row r="218">
          <cell r="A218" t="str">
            <v>TBFM 089-201</v>
          </cell>
          <cell r="B218" t="str">
            <v>Münferit Armatürler, Rakorlu Musluklar, Kromajlı çamaşır musluğu</v>
          </cell>
          <cell r="C218" t="str">
            <v>ad</v>
          </cell>
        </row>
        <row r="219">
          <cell r="A219" t="str">
            <v>TBFM 090-300</v>
          </cell>
          <cell r="B219" t="str">
            <v>Süngerlik 25cm</v>
          </cell>
          <cell r="C219" t="str">
            <v>ad</v>
          </cell>
        </row>
        <row r="220">
          <cell r="A220" t="str">
            <v>TBFM 090-400</v>
          </cell>
          <cell r="B220" t="str">
            <v>Prinç kromajlı sabunluk</v>
          </cell>
          <cell r="C220" t="str">
            <v>ad</v>
          </cell>
        </row>
        <row r="221">
          <cell r="A221" t="str">
            <v>TBFM 090-501</v>
          </cell>
          <cell r="B221" t="str">
            <v>Prinç kromajlı bardaklık</v>
          </cell>
          <cell r="C221" t="str">
            <v>ad</v>
          </cell>
        </row>
        <row r="222">
          <cell r="A222" t="str">
            <v>TBFM 091-300</v>
          </cell>
          <cell r="B222" t="str">
            <v>Kromajlı Banyo tutamağı</v>
          </cell>
          <cell r="C222" t="str">
            <v>ad</v>
          </cell>
        </row>
        <row r="223">
          <cell r="A223" t="str">
            <v>TBFM 092-200</v>
          </cell>
          <cell r="B223" t="str">
            <v>Halka Havluluk</v>
          </cell>
          <cell r="C223" t="str">
            <v>ad</v>
          </cell>
        </row>
        <row r="224">
          <cell r="A224" t="str">
            <v>TBFM 092-400</v>
          </cell>
          <cell r="B224" t="str">
            <v>Prinçten kromajlı 45cm. Sabit</v>
          </cell>
          <cell r="C224" t="str">
            <v>ad</v>
          </cell>
        </row>
        <row r="225">
          <cell r="A225" t="str">
            <v>TBFM 094-302</v>
          </cell>
          <cell r="B225" t="str">
            <v>Kağıtlık, Pirinç Kromajlı</v>
          </cell>
          <cell r="C225" t="str">
            <v>ad</v>
          </cell>
        </row>
        <row r="226">
          <cell r="A226" t="str">
            <v>TBFM 095-300</v>
          </cell>
          <cell r="B226" t="str">
            <v>Elbise Askısı (Bornoz Askısı)</v>
          </cell>
          <cell r="C226" t="str">
            <v>ad</v>
          </cell>
        </row>
        <row r="227">
          <cell r="A227" t="str">
            <v>TBFM 09a</v>
          </cell>
          <cell r="B227" t="str">
            <v xml:space="preserve">Güneş Kollektörü 2 m2 </v>
          </cell>
          <cell r="C227" t="str">
            <v>ad</v>
          </cell>
        </row>
        <row r="228">
          <cell r="A228" t="str">
            <v>TBFM 09c</v>
          </cell>
          <cell r="B228" t="str">
            <v>Boyler 200 l.</v>
          </cell>
          <cell r="C228" t="str">
            <v>ad</v>
          </cell>
        </row>
        <row r="229">
          <cell r="A229" t="str">
            <v>TBFM 09d</v>
          </cell>
          <cell r="B229" t="str">
            <v>Antikor Solar Plus 121</v>
          </cell>
          <cell r="C229" t="str">
            <v>Lt</v>
          </cell>
        </row>
        <row r="230">
          <cell r="A230" t="str">
            <v>TBFM 09e</v>
          </cell>
          <cell r="B230" t="str">
            <v>3/4" Sarı nipel</v>
          </cell>
          <cell r="C230" t="str">
            <v>ad</v>
          </cell>
        </row>
        <row r="231">
          <cell r="A231" t="str">
            <v>TBFM 09f</v>
          </cell>
          <cell r="B231" t="str">
            <v>3/4" Kör Manşon</v>
          </cell>
          <cell r="C231" t="str">
            <v>ad</v>
          </cell>
        </row>
        <row r="232">
          <cell r="A232" t="str">
            <v>TBFM 09g</v>
          </cell>
          <cell r="B232" t="str">
            <v>Taşıyıcı Aluminyum Profil</v>
          </cell>
          <cell r="C232" t="str">
            <v>Set</v>
          </cell>
        </row>
        <row r="233">
          <cell r="A233" t="str">
            <v>TBFM 09h</v>
          </cell>
          <cell r="B233" t="str">
            <v>Elektrikli Isıtıcı - 3 kW</v>
          </cell>
          <cell r="C233" t="str">
            <v>ad</v>
          </cell>
        </row>
        <row r="234">
          <cell r="A234" t="str">
            <v>TBFM 09i</v>
          </cell>
          <cell r="B234" t="str">
            <v>Otomatik Su Doldurma Ventili</v>
          </cell>
          <cell r="C234" t="str">
            <v>ad</v>
          </cell>
        </row>
        <row r="235">
          <cell r="A235" t="str">
            <v>TBFM 103-103</v>
          </cell>
          <cell r="B235" t="str">
            <v>Su sayaçları, 25mm (1") vidalı</v>
          </cell>
          <cell r="C235" t="str">
            <v>ad</v>
          </cell>
        </row>
        <row r="236">
          <cell r="A236" t="str">
            <v>TBFM 113-201</v>
          </cell>
          <cell r="B236" t="str">
            <v>Havalandırma Boru ve Şapkası PVC'den  Ø70</v>
          </cell>
          <cell r="C236" t="str">
            <v>ad</v>
          </cell>
        </row>
        <row r="237">
          <cell r="A237" t="str">
            <v>TBFM 113-202</v>
          </cell>
          <cell r="B237" t="str">
            <v>Havalandırma Boru ve Şapkası PVC'den  Ø100</v>
          </cell>
          <cell r="C237" t="str">
            <v>ad</v>
          </cell>
        </row>
        <row r="238">
          <cell r="A238" t="str">
            <v>TBFM 13</v>
          </cell>
          <cell r="B238" t="str">
            <v>Elektrikli Mahal Isıtıcı - 1,5 kW</v>
          </cell>
          <cell r="C238" t="str">
            <v>ad</v>
          </cell>
        </row>
        <row r="239">
          <cell r="A239" t="str">
            <v>TBFM 14a</v>
          </cell>
          <cell r="B239" t="str">
            <v>Inverter Serisi Multisplit Klima Sistemi,  Gizli Tavan Tipi Kanal bağlanabilen tip İç Ünite, MIU-01 Qsoğ.= 2000 W, Qısıtma= 2150 W</v>
          </cell>
          <cell r="C239" t="str">
            <v>ad</v>
          </cell>
        </row>
        <row r="240">
          <cell r="A240" t="str">
            <v>TBFM 14b</v>
          </cell>
          <cell r="B240" t="str">
            <v>Inverter Serisi Multisplit Klima Sistemi,  Gizli Tavan Tipi Kanal bağlanabilen tip İç Ünite, MIU-02 Qsoğ.= 2800 W, Qısıtma= 3000 W</v>
          </cell>
          <cell r="C240" t="str">
            <v>ad</v>
          </cell>
        </row>
        <row r="241">
          <cell r="A241" t="str">
            <v>TBFM 14c</v>
          </cell>
          <cell r="B241" t="str">
            <v>Inverter Serisi Multisplit Klima Sistemi,  Gizli Tavan Tipi Kanal bağlanabilen tip İç Ünite, MIU-02 Qsoğ.= 2800 W, Qısıtma= 2450 W</v>
          </cell>
          <cell r="C241" t="str">
            <v>ad</v>
          </cell>
        </row>
        <row r="242">
          <cell r="A242" t="str">
            <v>TBFM 14d</v>
          </cell>
          <cell r="B242" t="str">
            <v>Inverter Serisi Multisplit Klima Sistemi,  Gizli Tavan Tipi Kanal bağlanabilen tip İç Ünite, MIU-02 Qsoğ.= 2800 W, Qısıtma= 3400 W</v>
          </cell>
          <cell r="C242" t="str">
            <v>ad</v>
          </cell>
        </row>
        <row r="243">
          <cell r="A243" t="str">
            <v>TBFM 14e</v>
          </cell>
          <cell r="B243" t="str">
            <v>Inverter Serisi Multisplit Klima Sistemi,  Gizli Tavan Tipi Kanal bağlanabilen tip İç Ünite, MIU-03 Qsoğ.= 5600 W, Qısıtma= 5890 W</v>
          </cell>
          <cell r="C243" t="str">
            <v>ad</v>
          </cell>
        </row>
        <row r="244">
          <cell r="A244" t="str">
            <v>TBFM 15a</v>
          </cell>
          <cell r="B244" t="str">
            <v>Inverter Serisi Multisplit Klima Sistemi Dış ÜnitesiQsoğ.= 14500 W, Qısıtma= 15200 W</v>
          </cell>
          <cell r="C244" t="str">
            <v>ad</v>
          </cell>
        </row>
        <row r="245">
          <cell r="A245" t="str">
            <v>TBFM 15b</v>
          </cell>
          <cell r="B245" t="str">
            <v>Inverter Serisi Multisplit Klima Sistemi Dış ÜnitesiQsoğ.= 14500 W, Qısıtma= 15470 W</v>
          </cell>
          <cell r="C245" t="str">
            <v>ad</v>
          </cell>
        </row>
        <row r="246">
          <cell r="A246" t="str">
            <v>TBFM 16</v>
          </cell>
          <cell r="B246" t="str">
            <v>Komple Bakır Borulama, pprc drenaj borulama (kutu, joint v.s.)</v>
          </cell>
          <cell r="C246" t="str">
            <v>set</v>
          </cell>
        </row>
        <row r="247">
          <cell r="A247" t="str">
            <v>TBFM 17</v>
          </cell>
          <cell r="B247" t="str">
            <v>Duşakabin, Ön Cephe Kabini 170cm küvet için</v>
          </cell>
          <cell r="C247" t="str">
            <v>komple</v>
          </cell>
        </row>
        <row r="248">
          <cell r="A248" t="str">
            <v>TBFM 174-500a</v>
          </cell>
          <cell r="B248" t="str">
            <v>Kapalı Genleşme Kabı 8 Litre</v>
          </cell>
          <cell r="C248" t="str">
            <v>ad</v>
          </cell>
        </row>
        <row r="249">
          <cell r="A249" t="str">
            <v>TBFM 174-500b</v>
          </cell>
          <cell r="B249" t="str">
            <v>Kapalı Genleşme Kabı 18 Litre</v>
          </cell>
          <cell r="C249" t="str">
            <v>ad</v>
          </cell>
        </row>
        <row r="250">
          <cell r="A250" t="str">
            <v>TBFM 17a</v>
          </cell>
          <cell r="B250" t="str">
            <v>Emniyet Ventili       1/2" - 6 Bar</v>
          </cell>
          <cell r="C250" t="str">
            <v>ad</v>
          </cell>
        </row>
        <row r="251">
          <cell r="A251" t="str">
            <v>TBFM 17b</v>
          </cell>
          <cell r="B251" t="str">
            <v>Emniyet Ventili       3/4" - 3 Bar</v>
          </cell>
          <cell r="C251" t="str">
            <v>ad</v>
          </cell>
        </row>
        <row r="252">
          <cell r="A252" t="str">
            <v>TBFM 17c</v>
          </cell>
          <cell r="B252" t="str">
            <v>Emniyet Ventili       3/4" - 8 Bar</v>
          </cell>
          <cell r="C252" t="str">
            <v>ad</v>
          </cell>
        </row>
        <row r="253">
          <cell r="A253" t="str">
            <v>TBFM 201-204</v>
          </cell>
          <cell r="B253" t="str">
            <v>Dikişli Galvanizli Boru 3/4"</v>
          </cell>
          <cell r="C253" t="str">
            <v>mt</v>
          </cell>
        </row>
        <row r="254">
          <cell r="A254" t="str">
            <v>TBFM 201-205</v>
          </cell>
          <cell r="B254" t="str">
            <v>Dikişli Galvanizli Boru 1"</v>
          </cell>
          <cell r="C254" t="str">
            <v>mt</v>
          </cell>
        </row>
        <row r="255">
          <cell r="A255" t="str">
            <v>TBFM 201-206</v>
          </cell>
          <cell r="B255" t="str">
            <v>Dikişli Galvanizli Boru 11/4"</v>
          </cell>
          <cell r="C255" t="str">
            <v>mt</v>
          </cell>
        </row>
        <row r="256">
          <cell r="A256" t="str">
            <v>TBFM 201-400</v>
          </cell>
          <cell r="B256" t="str">
            <v>Vidalı boru montaj malzemesi Bedeli</v>
          </cell>
          <cell r="C256" t="str">
            <v>%</v>
          </cell>
        </row>
        <row r="257">
          <cell r="A257" t="str">
            <v>TBFM 204-1001</v>
          </cell>
          <cell r="B257" t="str">
            <v>Pis Su Borusu, Sabit contalı sert PVC 100 plastik Ø50/3,0 mm</v>
          </cell>
          <cell r="C257" t="str">
            <v>mt</v>
          </cell>
        </row>
        <row r="258">
          <cell r="A258" t="str">
            <v>TBFM 204-1002</v>
          </cell>
          <cell r="B258" t="str">
            <v>Pis Su Borusu, Sabit contalı sert PVC 100 plastik Ø70/3,0 mm</v>
          </cell>
          <cell r="C258" t="str">
            <v>mt</v>
          </cell>
        </row>
        <row r="259">
          <cell r="A259" t="str">
            <v>TBFM 204-1003</v>
          </cell>
          <cell r="B259" t="str">
            <v>Pis Su Borusu, Sabit contalı sert PVC 100 plastik Ø100/3,0 mm</v>
          </cell>
          <cell r="C259" t="str">
            <v>mt</v>
          </cell>
        </row>
        <row r="260">
          <cell r="A260" t="str">
            <v>TBFM 204-1200</v>
          </cell>
          <cell r="B260" t="str">
            <v>Pis su borusu montaj malzemesi bedeli</v>
          </cell>
          <cell r="C260" t="str">
            <v>%</v>
          </cell>
        </row>
        <row r="261">
          <cell r="A261" t="str">
            <v>TBFM 204-3102</v>
          </cell>
          <cell r="B261" t="str">
            <v>Polipropilen PN 20 Boru (Alüminyum Takviyeli)    1/2" -Ø20 mm.</v>
          </cell>
          <cell r="C261" t="str">
            <v>mt</v>
          </cell>
        </row>
        <row r="262">
          <cell r="A262" t="str">
            <v>TBFM 204-3103</v>
          </cell>
          <cell r="B262" t="str">
            <v>Polipropilen PN 20 Boru (Alüminyum Takviyeli)    3/4" -Ø25 mm.</v>
          </cell>
          <cell r="C262" t="str">
            <v>mt</v>
          </cell>
        </row>
        <row r="263">
          <cell r="A263" t="str">
            <v>TBFM 204-3104</v>
          </cell>
          <cell r="B263" t="str">
            <v>Polipropilen PN 20 Boru (Alüminyum Takviyeli)    1" -Ø32 mm.</v>
          </cell>
          <cell r="C263" t="str">
            <v>mt</v>
          </cell>
        </row>
        <row r="264">
          <cell r="A264" t="str">
            <v>TBFM 204-3300</v>
          </cell>
          <cell r="B264" t="str">
            <v>Boru Montaj Malzemesi Bedeli</v>
          </cell>
          <cell r="C264" t="str">
            <v>%</v>
          </cell>
        </row>
        <row r="265">
          <cell r="A265" t="str">
            <v>TBFM 204-413</v>
          </cell>
          <cell r="B265" t="str">
            <v>Yağmur Suyu Borusu, Hafif sert (HPVC-U) plastik , geçme muflu Ø100/3,2 mm</v>
          </cell>
          <cell r="C265" t="str">
            <v>mt</v>
          </cell>
        </row>
        <row r="266">
          <cell r="A266" t="str">
            <v>TBFM 204-502</v>
          </cell>
          <cell r="B266" t="str">
            <v>Yağmur borusu montaj malzemesi bedeli</v>
          </cell>
          <cell r="C266" t="str">
            <v>%</v>
          </cell>
        </row>
        <row r="267">
          <cell r="A267" t="str">
            <v>TBFM 210-612</v>
          </cell>
          <cell r="B267" t="str">
            <v>Küresel Vana, Pirinç preste imal edilmiş , perbunan contalı   1/2"  vidalı</v>
          </cell>
          <cell r="C267" t="str">
            <v>ad</v>
          </cell>
        </row>
        <row r="268">
          <cell r="A268" t="str">
            <v>TBFM 210-613</v>
          </cell>
          <cell r="B268" t="str">
            <v>Küresel Vana, Pirinç preste imal edilmiş , perbunan contalı   3/4"  vidalı</v>
          </cell>
          <cell r="C268" t="str">
            <v>ad</v>
          </cell>
        </row>
        <row r="269">
          <cell r="A269" t="str">
            <v>TBFM 210-614</v>
          </cell>
          <cell r="B269" t="str">
            <v>Küresel Vana, Pirinç preste imal edilmiş , perbunan contalı       1"  vidalı</v>
          </cell>
          <cell r="C269" t="str">
            <v>ad</v>
          </cell>
        </row>
        <row r="270">
          <cell r="A270" t="str">
            <v>TBFM 210-615</v>
          </cell>
          <cell r="B270" t="str">
            <v>Küresel Vana, Pirinç preste imal edilmiş , perbunan contalı   11/4"  vidalı</v>
          </cell>
          <cell r="C270" t="str">
            <v>ad</v>
          </cell>
        </row>
        <row r="271">
          <cell r="A271" t="str">
            <v>TBFM 221-104</v>
          </cell>
          <cell r="B271" t="str">
            <v xml:space="preserve">Pislik Tutucu  11/4" </v>
          </cell>
          <cell r="C271" t="str">
            <v>ad</v>
          </cell>
        </row>
        <row r="272">
          <cell r="A272" t="str">
            <v>TBFM 224-301</v>
          </cell>
          <cell r="B272" t="str">
            <v>Otomatik Hava Atma Cihazı 1/2"</v>
          </cell>
          <cell r="C272" t="str">
            <v>ad</v>
          </cell>
        </row>
        <row r="273">
          <cell r="A273" t="str">
            <v>TBFM 227-202</v>
          </cell>
          <cell r="B273" t="str">
            <v xml:space="preserve">Geri Tepme Ventili        3/4" </v>
          </cell>
          <cell r="C273" t="str">
            <v>ad</v>
          </cell>
        </row>
        <row r="274">
          <cell r="A274" t="str">
            <v>TBFM 227-203</v>
          </cell>
          <cell r="B274" t="str">
            <v xml:space="preserve">Geri Tepme Ventili       1" </v>
          </cell>
          <cell r="C274" t="str">
            <v>ad</v>
          </cell>
        </row>
        <row r="275">
          <cell r="A275" t="str">
            <v>TBFM 227-204</v>
          </cell>
          <cell r="B275" t="str">
            <v xml:space="preserve">Geri Tepme Ventili       11/4" </v>
          </cell>
          <cell r="C275" t="str">
            <v>ad</v>
          </cell>
        </row>
        <row r="276">
          <cell r="A276" t="str">
            <v>TBFM 230-404</v>
          </cell>
          <cell r="B276" t="str">
            <v>Boru İzolasyonu - Galvaniz Sac Kaplı Prefabrik Camyünü ile    3/4"  -30 mm.</v>
          </cell>
          <cell r="C276" t="str">
            <v>mt</v>
          </cell>
        </row>
        <row r="277">
          <cell r="A277" t="str">
            <v>TBFM 230-405</v>
          </cell>
          <cell r="B277" t="str">
            <v>Boru İzolasyonu - Galvaniz Sac Kaplı Prefabrik Camyünü ile    1"  -30 mm.</v>
          </cell>
          <cell r="C277" t="str">
            <v>mt</v>
          </cell>
        </row>
        <row r="278">
          <cell r="A278" t="str">
            <v>TBFM 230-407</v>
          </cell>
          <cell r="B278" t="str">
            <v>Boru İzolasyonu - Galvaniz Sac Kaplı Prefabrik Camyünü ile    11/4"  -30 mm.</v>
          </cell>
          <cell r="C278" t="str">
            <v>mt</v>
          </cell>
        </row>
        <row r="279">
          <cell r="A279" t="str">
            <v>TBFM 233-100</v>
          </cell>
          <cell r="B279" t="str">
            <v>Kaynaklı İmalat İşleri Çelik profilden</v>
          </cell>
          <cell r="C279" t="str">
            <v>kg</v>
          </cell>
        </row>
        <row r="280">
          <cell r="A280" t="str">
            <v>TBFM 241-421</v>
          </cell>
          <cell r="B280" t="str">
            <v>Boru İzolasyonu - Kauçuk esaslı prefabrik    11/4"  -9 mm.</v>
          </cell>
          <cell r="C280" t="str">
            <v>mt</v>
          </cell>
        </row>
        <row r="281">
          <cell r="A281" t="str">
            <v>TBFM 261-103</v>
          </cell>
          <cell r="B281" t="str">
            <v>Hava Kanalı - Flanşlı, Kanallı tip iç ünite ile veriş menfezi arasında, 0,75 mm galvaniz sac levhadan imal - flanşlı</v>
          </cell>
          <cell r="C281" t="str">
            <v>m2</v>
          </cell>
        </row>
        <row r="282">
          <cell r="A282" t="str">
            <v>TBFM 265-600</v>
          </cell>
          <cell r="B282" t="str">
            <v>Kauçuk Köpüğü Yalıtım Malzemesi ile Kanal İzolesi, 9mm kalınlığında</v>
          </cell>
          <cell r="C282" t="str">
            <v>m2</v>
          </cell>
        </row>
        <row r="283">
          <cell r="A283" t="str">
            <v>TBFM 267-500a</v>
          </cell>
          <cell r="B283" t="str">
            <v>Üfleme ve Emiş Menfezi-Alüminyumdan Lineer sabit kanatlı,60X15 cm.</v>
          </cell>
          <cell r="C283" t="str">
            <v>ad</v>
          </cell>
        </row>
        <row r="284">
          <cell r="A284" t="str">
            <v>TBFM 267-500b</v>
          </cell>
          <cell r="B284" t="str">
            <v>Üfleme ve Emiş Menfezi-Alüminyumdan Lineer sabit kanatlı,70X20 cm.</v>
          </cell>
          <cell r="C284" t="str">
            <v>ad</v>
          </cell>
        </row>
        <row r="285">
          <cell r="A285" t="str">
            <v>TBFM 267-500c</v>
          </cell>
          <cell r="B285" t="str">
            <v>Üfleme ve Emiş Menfezi-Alüminyumdan Lineer sabit kanatlı,90X15 cm.</v>
          </cell>
          <cell r="C285" t="str">
            <v>ad</v>
          </cell>
        </row>
        <row r="286">
          <cell r="A286" t="str">
            <v>TBFM 267-500d</v>
          </cell>
          <cell r="B286" t="str">
            <v>Üfleme ve Emiş Menfezi-Alüminyumdan Lineer sabit kanatlı,45X45 cm.</v>
          </cell>
          <cell r="C286" t="str">
            <v>ad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n kapak"/>
      <sheetName val="arka kapak"/>
      <sheetName val="icmal"/>
      <sheetName val="çarşaf inşaat"/>
      <sheetName val="çarşaf çevre tanzimi"/>
      <sheetName val="çarşaf mekanik"/>
      <sheetName val="çarşaf elektrik"/>
      <sheetName val="yeşil defter çevre tanzimi "/>
      <sheetName val="yeşil defter mekanik"/>
      <sheetName val="yeşil defter elektrik"/>
      <sheetName val="yeşil defter inşaat"/>
      <sheetName val="08.110"/>
      <sheetName val="08.111"/>
      <sheetName val="09.111"/>
      <sheetName val="09.110"/>
      <sheetName val="01.122"/>
      <sheetName val="01.127"/>
      <sheetName val="01.128"/>
      <sheetName val="08.130a"/>
      <sheetName val="08.130"/>
      <sheetName val="08.131 (2)"/>
      <sheetName val="08.131"/>
      <sheetName val="08.132 (2)"/>
      <sheetName val="08.132"/>
      <sheetName val="01.110"/>
      <sheetName val="Orta Saçak"/>
      <sheetName val="01.110 a"/>
      <sheetName val="Elektrik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3">
          <cell r="A3" t="str">
            <v>TBF 01.110</v>
          </cell>
          <cell r="B3" t="str">
            <v>Her Cins Klasta Paçal Kazı Yapılması ve Kazı Malzemesi ile Su Basman ve Çalışma Payı Dolgunun Yapılması ,</v>
          </cell>
          <cell r="C3" t="str">
            <v>m3</v>
          </cell>
        </row>
        <row r="4">
          <cell r="A4" t="str">
            <v>TBF 01.110a</v>
          </cell>
          <cell r="B4" t="str">
            <v>Her Cins Klasta Paçal Kazı Yapılması,</v>
          </cell>
          <cell r="C4" t="str">
            <v>m3</v>
          </cell>
        </row>
        <row r="5">
          <cell r="A5" t="str">
            <v>TBF 01.110b</v>
          </cell>
          <cell r="B5" t="str">
            <v>Kazı Malzemesi ile Su Basman ve Çalışma Payı Dolgunun Yapılması,</v>
          </cell>
          <cell r="C5" t="str">
            <v>m3</v>
          </cell>
        </row>
        <row r="6">
          <cell r="A6" t="str">
            <v>TBF 01.120</v>
          </cell>
          <cell r="B6" t="str">
            <v xml:space="preserve">BS 14 Beton İle Grobeton Dökülmesi </v>
          </cell>
          <cell r="C6" t="str">
            <v>m3</v>
          </cell>
        </row>
        <row r="7">
          <cell r="A7" t="str">
            <v>TBF 01.122</v>
          </cell>
          <cell r="B7" t="str">
            <v xml:space="preserve">BS 16 Beton ve Altlı Üstlü Q131/131 Hasır Çelik ile Zemine Oturan Döşeme ve Çevre Betonu Dökülmesi  </v>
          </cell>
          <cell r="C7" t="str">
            <v>m3</v>
          </cell>
        </row>
        <row r="8">
          <cell r="A8" t="str">
            <v>TBF 01.122A</v>
          </cell>
          <cell r="B8" t="str">
            <v xml:space="preserve">BS 16 Beton ve  Tek Sıra Q131/131 Hasır Çelik ile Zemine Oturan Döşeme ve Çevre Betonu Dökülmesi  </v>
          </cell>
          <cell r="C8" t="str">
            <v>m3</v>
          </cell>
        </row>
        <row r="9">
          <cell r="A9" t="str">
            <v>TBF 01.127</v>
          </cell>
          <cell r="B9" t="str">
            <v>BS 20 Beton ve BÇ III Betonarme Çeliği ile Betonarme Sistemin Teşkili , ( Düz Ahşap Kalıp Sistemi Kurulması Dahil )</v>
          </cell>
          <cell r="C9" t="str">
            <v>m3</v>
          </cell>
        </row>
        <row r="10">
          <cell r="A10" t="str">
            <v>TBF 01.128</v>
          </cell>
          <cell r="B10" t="str">
            <v>BS 20 Beton ve BÇ III Betonarme Çeliği ile Betonarme Sistemin Teşkili, ( Brüt Ahşap Kalıp Sistemi Kurulması Dahil )</v>
          </cell>
          <cell r="C10" t="str">
            <v>m3</v>
          </cell>
        </row>
        <row r="11">
          <cell r="A11" t="str">
            <v>TBF 01.130</v>
          </cell>
          <cell r="B11" t="str">
            <v>0,80 mt. İç Çapında Şütlü veya Şütsüz Betonarme Parsel Bacası Yapılması ,</v>
          </cell>
          <cell r="C11" t="str">
            <v>mt</v>
          </cell>
        </row>
        <row r="12">
          <cell r="A12" t="str">
            <v xml:space="preserve">TBF 01.140 </v>
          </cell>
          <cell r="B12" t="str">
            <v>Perfore Esnek PVC Boruyla Temel Drenajı Yapılması ,</v>
          </cell>
          <cell r="C12" t="str">
            <v>mt</v>
          </cell>
        </row>
        <row r="13">
          <cell r="A13" t="str">
            <v>TBF 02.131</v>
          </cell>
          <cell r="B13" t="str">
            <v xml:space="preserve">Açık Teras Çatılarda Su Yalıtımı , Isı Yalıtımı ve Bizel Karo Mozaik  Plak İle Kaplama Yapılması , </v>
          </cell>
          <cell r="C13" t="str">
            <v>m2</v>
          </cell>
        </row>
        <row r="14">
          <cell r="A14" t="str">
            <v>TBF 02.160</v>
          </cell>
          <cell r="B14" t="str">
            <v xml:space="preserve">Alüminyum Levhadan Harpuşta Yapılması , </v>
          </cell>
          <cell r="C14" t="str">
            <v>kg</v>
          </cell>
        </row>
        <row r="15">
          <cell r="A15" t="str">
            <v>TBF 03.110</v>
          </cell>
          <cell r="B15" t="str">
            <v>Silikon Esaslı Akrilik Boya ile Bina Cephelerinin Boyanması ,</v>
          </cell>
          <cell r="C15" t="str">
            <v>m2</v>
          </cell>
        </row>
        <row r="16">
          <cell r="A16" t="str">
            <v>TBF 03.111A</v>
          </cell>
          <cell r="B16" t="str">
            <v>Brüt Beton Yüzeylere Düşük Molekül Yapılı Siloksan Esaslı Şeffaf Brüt Beton Koruyucu Sürülmesi ,</v>
          </cell>
          <cell r="C16" t="str">
            <v>m2</v>
          </cell>
        </row>
        <row r="17">
          <cell r="A17" t="str">
            <v>TBF 03.126</v>
          </cell>
          <cell r="B17" t="str">
            <v>30x60x10 cm Kıbrıs Sarı Taşı ile Düz Cephe Kaplaması Yapılması , (Pencere ve Kapı Merkezleri ile Harpuştalar Dahil)</v>
          </cell>
          <cell r="C17" t="str">
            <v>m2</v>
          </cell>
        </row>
        <row r="18">
          <cell r="A18" t="str">
            <v>TBF 04.130</v>
          </cell>
          <cell r="B18" t="str">
            <v>Her Çeşit Demir İşleri Yapılması ve Yerine Konulması , (Epoksi Boyalı Demir kapı ve pencere dışında , her türlü korkuluklar , parmaklıklar , merdivenler , ızgara , kör kasa , metal harpuşta ve benzeri imalat )</v>
          </cell>
          <cell r="C18" t="str">
            <v>kg</v>
          </cell>
        </row>
        <row r="19">
          <cell r="A19" t="str">
            <v>TBF 04.130</v>
          </cell>
          <cell r="B19" t="str">
            <v>Her Çeşit Demir İşleri Yapılması ve Yerine Konulması , (Epoksi Boyalı Demir kapı ve pencere dışında , her türlü korkuluklar , parmaklıklar , merdivenler , ızgara , kör kasa , metal harpuşta ve benzeri imalat )</v>
          </cell>
          <cell r="C19" t="str">
            <v>kg</v>
          </cell>
        </row>
        <row r="20">
          <cell r="A20" t="str">
            <v>TBF 04.160</v>
          </cell>
          <cell r="B20" t="str">
            <v>Kır Döküm Baca Çerçevesinin , Kapağının ve Izgarasının Hazırlanması ve Montajı</v>
          </cell>
          <cell r="C20" t="str">
            <v>kg</v>
          </cell>
        </row>
        <row r="21">
          <cell r="A21" t="str">
            <v>TBF 05.110</v>
          </cell>
          <cell r="B21" t="str">
            <v>Isı Yalıtımsız Alüminyum Doğrama İmali ve Montajı ,</v>
          </cell>
          <cell r="C21" t="str">
            <v>kg</v>
          </cell>
        </row>
        <row r="22">
          <cell r="A22" t="str">
            <v>TBF 05.111</v>
          </cell>
          <cell r="B22" t="str">
            <v>Isı Yalıtımlı Alüminyum Doğrama İmali ve Montajı ,</v>
          </cell>
          <cell r="C22" t="str">
            <v>kg</v>
          </cell>
        </row>
        <row r="23">
          <cell r="A23" t="str">
            <v>TBF 05.120</v>
          </cell>
          <cell r="B23" t="str">
            <v>Alüminyum Sistem Menteşe Montajı ,</v>
          </cell>
          <cell r="C23" t="str">
            <v>ad</v>
          </cell>
        </row>
        <row r="24">
          <cell r="A24" t="str">
            <v>TBF 05.121</v>
          </cell>
          <cell r="B24" t="str">
            <v xml:space="preserve">İspanyolet Kol ve Mekanizmaları Montajı , </v>
          </cell>
          <cell r="C24" t="str">
            <v>ad</v>
          </cell>
        </row>
        <row r="25">
          <cell r="A25" t="str">
            <v>TBF 05.122</v>
          </cell>
          <cell r="B25" t="str">
            <v>Sürgü Makara Ray Takımı Montajı</v>
          </cell>
          <cell r="C25" t="str">
            <v>ad</v>
          </cell>
        </row>
        <row r="26">
          <cell r="A26" t="str">
            <v>TBF 05.125</v>
          </cell>
          <cell r="B26" t="str">
            <v>Vasistas Makası Montajı ,</v>
          </cell>
          <cell r="C26" t="str">
            <v>ad</v>
          </cell>
        </row>
        <row r="27">
          <cell r="A27" t="str">
            <v>TBF 05.127</v>
          </cell>
          <cell r="B27" t="str">
            <v>Çift Açılım Mekanizmaları Montajı ,</v>
          </cell>
          <cell r="C27" t="str">
            <v>ad</v>
          </cell>
        </row>
        <row r="28">
          <cell r="A28" t="str">
            <v>TBF 05.129</v>
          </cell>
          <cell r="B28" t="str">
            <v xml:space="preserve">Gömme Kilit ve İlaveleri Montajı ,   </v>
          </cell>
          <cell r="C28" t="str">
            <v>ad</v>
          </cell>
        </row>
        <row r="29">
          <cell r="A29" t="str">
            <v>TBF 05.130</v>
          </cell>
          <cell r="B29" t="str">
            <v xml:space="preserve">Basma Kapı Kolu Montajı ,   </v>
          </cell>
          <cell r="C29" t="str">
            <v>ad</v>
          </cell>
        </row>
        <row r="30">
          <cell r="A30" t="str">
            <v>TBF 05.133</v>
          </cell>
          <cell r="B30" t="str">
            <v>Kayar Kapı Tekerleği Montajı</v>
          </cell>
          <cell r="C30" t="str">
            <v>ad</v>
          </cell>
        </row>
        <row r="31">
          <cell r="A31" t="str">
            <v>TBF 05.190A</v>
          </cell>
          <cell r="B31" t="str">
            <v>Panjur (Düşey Gizleme) Tipi Alüminyum Güneş Kırıcı Montajı Yapılması ,</v>
          </cell>
          <cell r="C31" t="str">
            <v>kg.</v>
          </cell>
        </row>
        <row r="32">
          <cell r="A32" t="str">
            <v>TBF 05.192</v>
          </cell>
          <cell r="B32" t="str">
            <v xml:space="preserve">Pergola Tipi Alüminyum Güneş Kırıcı Montajı Yapılması, </v>
          </cell>
          <cell r="C32" t="str">
            <v>kg.</v>
          </cell>
        </row>
        <row r="33">
          <cell r="A33" t="str">
            <v>TBF 06.111</v>
          </cell>
          <cell r="B33" t="str">
            <v>MDF. Üzeri Laminat Kaplı Prese Cumbalı Ahşap Kapı Kanadı Yapılması ve Yerine Takılması ,</v>
          </cell>
          <cell r="C33" t="str">
            <v>m2</v>
          </cell>
        </row>
        <row r="34">
          <cell r="A34" t="str">
            <v>TBF 06.113A</v>
          </cell>
          <cell r="B34" t="str">
            <v>MDF. Üzeri Laminat Kaplı Prese Ahşap Şaft Yapılması ve Yerine Takılması ,</v>
          </cell>
          <cell r="C34" t="str">
            <v>m2</v>
          </cell>
        </row>
        <row r="35">
          <cell r="A35" t="str">
            <v>TBF 06.114</v>
          </cell>
          <cell r="B35" t="str">
            <v>Masif Ahşap Dış Kapı Kanadı Yapılması ve Yerine Takılması,</v>
          </cell>
          <cell r="C35" t="str">
            <v>m2</v>
          </cell>
        </row>
        <row r="36">
          <cell r="A36" t="str">
            <v>TBF 06.116</v>
          </cell>
          <cell r="B36" t="str">
            <v>Masif Dış Kapı Kapı Kasası Yapılması ve Yerine Takılması ,</v>
          </cell>
          <cell r="C36" t="str">
            <v>m2</v>
          </cell>
        </row>
        <row r="37">
          <cell r="A37" t="str">
            <v>TBF 06.117</v>
          </cell>
          <cell r="B37" t="str">
            <v>Laminat Kaplı İç Kapı Kapı Kasası Yapılması ve Yerine Takılması ,</v>
          </cell>
          <cell r="C37" t="str">
            <v>m2</v>
          </cell>
        </row>
        <row r="38">
          <cell r="A38" t="str">
            <v>TBF 07.110</v>
          </cell>
          <cell r="B38" t="str">
            <v xml:space="preserve">100 Dozlu Kuru Harç Dolgu Yapılması </v>
          </cell>
          <cell r="C38" t="str">
            <v>m3</v>
          </cell>
        </row>
        <row r="39">
          <cell r="A39" t="str">
            <v>TBF 07.120A</v>
          </cell>
          <cell r="B39" t="str">
            <v>200 Doz Çimento Harcı ile Tesviye Tabakası Yapılması,</v>
          </cell>
          <cell r="C39" t="str">
            <v>m3</v>
          </cell>
        </row>
        <row r="40">
          <cell r="A40" t="str">
            <v>TBF 07.130A</v>
          </cell>
          <cell r="B40" t="str">
            <v>400 Doz Çimento Harcı ile  Şap Yapılması ,</v>
          </cell>
          <cell r="C40" t="str">
            <v>m3</v>
          </cell>
        </row>
        <row r="41">
          <cell r="A41" t="str">
            <v>TBF 07.140</v>
          </cell>
          <cell r="B41" t="str">
            <v xml:space="preserve">Bina İçi Islak Mahal Döşemelerinde Sıvı Su Yalıtım Malzemesi Kullanılarak Su Yalıtımı Yapılması , </v>
          </cell>
          <cell r="C41" t="str">
            <v>m2</v>
          </cell>
        </row>
        <row r="42">
          <cell r="A42" t="str">
            <v>TBF 07.141</v>
          </cell>
          <cell r="B42" t="str">
            <v>2mm. kalınlığında Polietilen ile Buhar Kesici Nem Dengeleyici Serilmesi ,</v>
          </cell>
          <cell r="C42" t="str">
            <v>m2</v>
          </cell>
        </row>
        <row r="43">
          <cell r="A43" t="str">
            <v>TBF 07.142</v>
          </cell>
          <cell r="B43" t="str">
            <v>Bina Dışı Toprak Dolgu ile Hemyüz Bina Perdelerinde, Plastomer esaslı membran Yalıtım Malzemesi Kullanılarak 2 Kat Su Yalıtımı Yapılması,</v>
          </cell>
          <cell r="C43" t="str">
            <v>m2</v>
          </cell>
        </row>
        <row r="44">
          <cell r="A44" t="str">
            <v xml:space="preserve">TBF 07.143 </v>
          </cell>
          <cell r="B44" t="str">
            <v xml:space="preserve">Döşemede Plastomer Esaslı Membran Yalıtım Malzemesi Kullanılarak 2 Kat Su Yalıtımı Yapılması, </v>
          </cell>
          <cell r="C44" t="str">
            <v>m2</v>
          </cell>
        </row>
        <row r="45">
          <cell r="A45" t="str">
            <v>TBF 07.164</v>
          </cell>
          <cell r="B45" t="str">
            <v xml:space="preserve"> Dere Çakıllı (Podima)  Plak ile Harçlı Kaplama Yapılması , </v>
          </cell>
          <cell r="C45" t="str">
            <v>m2</v>
          </cell>
        </row>
        <row r="46">
          <cell r="A46" t="str">
            <v>TBF 07.166</v>
          </cell>
          <cell r="B46" t="str">
            <v xml:space="preserve">2 cm Kalınlığında  Dolgulu Cilalı Traverten Plaklarla Harçlı Döşeme Kaplaması Yapılması , </v>
          </cell>
          <cell r="C46" t="str">
            <v>m2</v>
          </cell>
        </row>
        <row r="47">
          <cell r="A47" t="str">
            <v>TBF 07.170</v>
          </cell>
          <cell r="B47" t="str">
            <v>30x30 cm Ebadında Seramik Döşeme Kaplaması Yapılması , (Fayans Yapıştırıcısı İle)</v>
          </cell>
          <cell r="C47" t="str">
            <v>m2</v>
          </cell>
        </row>
        <row r="48">
          <cell r="A48" t="str">
            <v>TBF 07.174</v>
          </cell>
          <cell r="B48" t="str">
            <v>5x5 cm Ebadında Seramik ile Döşeme Kaplaması Yapılması, (Fayans Yapıştırıcısı İle)</v>
          </cell>
          <cell r="C48" t="str">
            <v>m2</v>
          </cell>
        </row>
        <row r="49">
          <cell r="A49" t="str">
            <v>TBF 07.175</v>
          </cell>
          <cell r="B49" t="str">
            <v>8 mm Kalınlığında Laminat Parke ile Döşeme Kaplaması Yapılması,</v>
          </cell>
          <cell r="C49" t="str">
            <v>m2</v>
          </cell>
        </row>
        <row r="50">
          <cell r="A50" t="str">
            <v>TBF 07.184A</v>
          </cell>
          <cell r="B50" t="str">
            <v xml:space="preserve">10*20*50 Beton Bahçe Bordürlü Çakıl Dolgu Bina Tretuarı Yapılması , </v>
          </cell>
          <cell r="C50" t="str">
            <v>m2</v>
          </cell>
        </row>
        <row r="51">
          <cell r="A51" t="str">
            <v>TBF 07.188</v>
          </cell>
          <cell r="B51" t="str">
            <v xml:space="preserve">3cm. Kalınlığında Traverten Plaklar ile Harçlı Merdiven Basamağı ve Rıhtı Yapılması , </v>
          </cell>
          <cell r="C51" t="str">
            <v>m2</v>
          </cell>
        </row>
        <row r="52">
          <cell r="A52" t="str">
            <v>TBF 07.201A</v>
          </cell>
          <cell r="B52" t="str">
            <v>MDF Üzeri Kaplamalı 10 cm Yüksekliğinde  Süpürgelik Montajı</v>
          </cell>
          <cell r="C52" t="str">
            <v>mt.</v>
          </cell>
        </row>
        <row r="53">
          <cell r="A53" t="str">
            <v>TBF 07.210</v>
          </cell>
          <cell r="B53" t="str">
            <v>Farklı Döşeme Kaplamaları Birleşim Yerine Her Çeşit Profil Montajı,</v>
          </cell>
          <cell r="C53" t="str">
            <v>mt</v>
          </cell>
        </row>
        <row r="54">
          <cell r="A54" t="str">
            <v>TBF 08.110</v>
          </cell>
          <cell r="B54" t="str">
            <v>250 Dozlu Çimento Harcı ile Kaba Sıva Yapılması,</v>
          </cell>
          <cell r="C54" t="str">
            <v>m2</v>
          </cell>
        </row>
        <row r="55">
          <cell r="A55" t="str">
            <v>TBF 08.111</v>
          </cell>
          <cell r="B55" t="str">
            <v>400 Dozlu Çimento Harcı ile İnce Sıva Yapılması ,</v>
          </cell>
          <cell r="C55" t="str">
            <v>m2</v>
          </cell>
        </row>
        <row r="56">
          <cell r="A56" t="str">
            <v>TBF 08.123</v>
          </cell>
          <cell r="B56" t="str">
            <v xml:space="preserve"> İzolasyonlu Alçı Plaka Duvar Kaplaması Yapılması (Çelik Dübel İle)</v>
          </cell>
          <cell r="C56" t="str">
            <v>m2</v>
          </cell>
        </row>
        <row r="57">
          <cell r="A57" t="str">
            <v>TBF 08.124</v>
          </cell>
          <cell r="B57" t="str">
            <v>Konstrüksiyon Üzerine Alçı Plaka  Kaplaması Yapılması ,</v>
          </cell>
          <cell r="C57" t="str">
            <v>m2</v>
          </cell>
        </row>
        <row r="58">
          <cell r="A58" t="str">
            <v>TBF 08.125</v>
          </cell>
          <cell r="B58" t="str">
            <v>Çelik Konstrüksiyon Üzerine Betopan Levhalarla Kaplama Yapılması ,</v>
          </cell>
          <cell r="C58" t="str">
            <v>m2</v>
          </cell>
        </row>
        <row r="59">
          <cell r="A59" t="str">
            <v>TBF 08.126</v>
          </cell>
          <cell r="B59" t="str">
            <v>Betopan Levha İle Duvar Kaplaması Yapılması (Çelik Dübel İle)</v>
          </cell>
          <cell r="C59" t="str">
            <v>m2</v>
          </cell>
        </row>
        <row r="60">
          <cell r="A60" t="str">
            <v>TBF 08.130</v>
          </cell>
          <cell r="B60" t="str">
            <v>10x20x30 cm. Ebadında Tuğla İle 10’luk Duvar Yapılması ,</v>
          </cell>
          <cell r="C60" t="str">
            <v>m2</v>
          </cell>
        </row>
        <row r="61">
          <cell r="A61" t="str">
            <v>TBF 08.131</v>
          </cell>
          <cell r="B61" t="str">
            <v>10x20x30 cm. Ebadında Tuğla İle 20’lik Duvar Yapılması ,</v>
          </cell>
          <cell r="C61" t="str">
            <v>m2</v>
          </cell>
        </row>
        <row r="62">
          <cell r="A62" t="str">
            <v>TBF 08.132</v>
          </cell>
          <cell r="B62" t="str">
            <v>12x25x30 cm. Ebadında Tuğla İle 25’lik Duvar Yapılması ,</v>
          </cell>
          <cell r="C62" t="str">
            <v>m2</v>
          </cell>
        </row>
        <row r="63">
          <cell r="A63" t="str">
            <v>TBF 08.141</v>
          </cell>
          <cell r="B63" t="str">
            <v>Duvarların Saten Alçı İle Perdah Yapılması ve 3 Kat Yarı Mat Sentetik Boya İle Boyanması,</v>
          </cell>
          <cell r="C63" t="str">
            <v>m2</v>
          </cell>
        </row>
        <row r="64">
          <cell r="A64" t="str">
            <v>TBF 08.151</v>
          </cell>
          <cell r="B64" t="str">
            <v>5x5 cm Ebadında Seramik veya Fayans Duvar Kaplaması Yapılması ,(Fayans Yapıştırıcısı İle)</v>
          </cell>
          <cell r="C64" t="str">
            <v>m2</v>
          </cell>
        </row>
        <row r="65">
          <cell r="A65" t="str">
            <v>TBF 08.191</v>
          </cell>
          <cell r="B65" t="str">
            <v>3 cm Kalınlığında Traverten Plaklar  ile Denizlik ve Parapet Yapılması ,</v>
          </cell>
          <cell r="C65" t="str">
            <v>m2</v>
          </cell>
        </row>
        <row r="66">
          <cell r="A66" t="str">
            <v>TBF 09.110</v>
          </cell>
          <cell r="B66" t="str">
            <v>Tavanlarda 250 Dozlu Çimento Harcı ile Kaba Sıva Yapılması,</v>
          </cell>
          <cell r="C66" t="str">
            <v>m2</v>
          </cell>
        </row>
        <row r="67">
          <cell r="A67" t="str">
            <v>TBF 09.111</v>
          </cell>
          <cell r="B67" t="str">
            <v>Tavanlarda 400 Dozlu Çimento Harcı ile İnce Sıva Yapılması ,</v>
          </cell>
          <cell r="C67" t="str">
            <v>m2</v>
          </cell>
        </row>
        <row r="68">
          <cell r="A68" t="str">
            <v>TBF 09.121</v>
          </cell>
          <cell r="B68" t="str">
            <v>Tavanların Saten Alçı İle Perdah Yapılması ve 3 Kat Yarı Mat Sentetik Boya İle Boyanması,</v>
          </cell>
          <cell r="C68" t="str">
            <v>m2</v>
          </cell>
        </row>
        <row r="69">
          <cell r="A69" t="str">
            <v>TBF 09.134A</v>
          </cell>
          <cell r="B69" t="str">
            <v>Islak Mahallerde Alüminyum Asma Tavan Yapılması , ( Lay –On 600*600 )</v>
          </cell>
          <cell r="C69" t="str">
            <v>m2</v>
          </cell>
        </row>
        <row r="70">
          <cell r="A70" t="str">
            <v>TBF 09.140</v>
          </cell>
          <cell r="B70" t="str">
            <v>Alçı Plaka İle Asma Tavan Kaplaması Yapılması ,</v>
          </cell>
          <cell r="C70" t="str">
            <v>m2</v>
          </cell>
        </row>
        <row r="71">
          <cell r="A71" t="str">
            <v>TBF 09.141</v>
          </cell>
          <cell r="B71" t="str">
            <v>Neme Dayanıklı Alçı Plaka İle Asma Tavan Kaplaması Yapılması ,</v>
          </cell>
          <cell r="C71" t="str">
            <v>m2</v>
          </cell>
        </row>
        <row r="72">
          <cell r="A72" t="str">
            <v>TBF 09.150A</v>
          </cell>
          <cell r="B72" t="str">
            <v>Taş Yünü Plaklarla Asma Tavan Kaplaması Yapılması ,( Lay –On 600*600 )</v>
          </cell>
          <cell r="C72" t="str">
            <v>m2</v>
          </cell>
        </row>
        <row r="73">
          <cell r="A73" t="str">
            <v>TBF 10.121</v>
          </cell>
          <cell r="B73" t="str">
            <v xml:space="preserve">Alüminyum Doğramalara 4+12+4  Isı Cam Takılması , </v>
          </cell>
          <cell r="C73" t="str">
            <v>m2</v>
          </cell>
        </row>
        <row r="74">
          <cell r="A74" t="str">
            <v>TBF 10.125</v>
          </cell>
          <cell r="B74" t="str">
            <v>Cam yüzeylerin renkli film ile kaplanması</v>
          </cell>
          <cell r="C74" t="str">
            <v>m2</v>
          </cell>
        </row>
        <row r="75">
          <cell r="A75" t="str">
            <v>TBF 10.128</v>
          </cell>
          <cell r="B75" t="str">
            <v>4 mm Kalınlığında Bizuteli Flotal Ayna Takılması ,</v>
          </cell>
          <cell r="C75" t="str">
            <v>m2</v>
          </cell>
        </row>
        <row r="76">
          <cell r="A76" t="str">
            <v>TBF 10.131</v>
          </cell>
          <cell r="B76" t="str">
            <v>Her Kalınlıkta Ekstrüde Polistiren Köpük İle Isı Yalıtımı , (Döşeme, Mantolama  ve  iki duvar arasına)</v>
          </cell>
          <cell r="C76" t="str">
            <v>m3</v>
          </cell>
        </row>
        <row r="77">
          <cell r="A77" t="str">
            <v>TBF 10.171</v>
          </cell>
          <cell r="B77" t="str">
            <v>Zincirli Traverten Çörten Yapılması</v>
          </cell>
          <cell r="C77" t="str">
            <v>ad</v>
          </cell>
        </row>
        <row r="78">
          <cell r="A78" t="str">
            <v>TBFE C 01</v>
          </cell>
          <cell r="B78" t="str">
            <v>Salon tavan lamba tesisatı</v>
          </cell>
          <cell r="C78" t="str">
            <v>ad</v>
          </cell>
        </row>
        <row r="79">
          <cell r="A79" t="str">
            <v>TBFE C 02</v>
          </cell>
          <cell r="B79" t="str">
            <v>Mutfak tavan lamba tesisatı</v>
          </cell>
          <cell r="C79" t="str">
            <v>ad</v>
          </cell>
        </row>
        <row r="80">
          <cell r="A80" t="str">
            <v>TBFE C 03</v>
          </cell>
          <cell r="B80" t="str">
            <v>Mutfak dolap altı lamba tesisatı</v>
          </cell>
          <cell r="C80" t="str">
            <v>ad</v>
          </cell>
        </row>
        <row r="81">
          <cell r="A81" t="str">
            <v>TBFE C 04</v>
          </cell>
          <cell r="B81" t="str">
            <v>Yatak odası tavan lamba tesisatı</v>
          </cell>
          <cell r="C81" t="str">
            <v>ad</v>
          </cell>
        </row>
        <row r="82">
          <cell r="A82" t="str">
            <v>TBFE C 05</v>
          </cell>
          <cell r="B82" t="str">
            <v xml:space="preserve">Banyo - WC tavan lambası tesisatı </v>
          </cell>
          <cell r="C82" t="str">
            <v>ad</v>
          </cell>
        </row>
        <row r="83">
          <cell r="A83" t="str">
            <v>TBFE C 06</v>
          </cell>
          <cell r="B83" t="str">
            <v xml:space="preserve">Banyo - WC duvar lambası tesisatı </v>
          </cell>
          <cell r="C83" t="str">
            <v>ad</v>
          </cell>
        </row>
        <row r="84">
          <cell r="A84" t="str">
            <v>TBFE C 07</v>
          </cell>
          <cell r="B84" t="str">
            <v>Balkon - teras lambası tesisatı</v>
          </cell>
          <cell r="C84" t="str">
            <v>ad</v>
          </cell>
        </row>
        <row r="85">
          <cell r="A85" t="str">
            <v>TBFE C 08</v>
          </cell>
          <cell r="B85" t="str">
            <v>Hol tavan lamba tesisatı</v>
          </cell>
          <cell r="C85" t="str">
            <v>ad</v>
          </cell>
        </row>
        <row r="86">
          <cell r="A86" t="str">
            <v>TBFE C 09</v>
          </cell>
          <cell r="B86" t="str">
            <v>1x5A Abajur Prizi Tesisatı</v>
          </cell>
          <cell r="C86" t="str">
            <v>ad</v>
          </cell>
        </row>
        <row r="87">
          <cell r="A87" t="str">
            <v>TBFE C 10</v>
          </cell>
          <cell r="B87" t="str">
            <v>1x13A Priz tesisatı</v>
          </cell>
          <cell r="C87" t="str">
            <v>ad</v>
          </cell>
        </row>
        <row r="88">
          <cell r="A88" t="str">
            <v>TBFE C 11</v>
          </cell>
          <cell r="B88" t="str">
            <v>2x13A Priz tesisatı</v>
          </cell>
          <cell r="C88" t="str">
            <v>ad</v>
          </cell>
        </row>
        <row r="89">
          <cell r="A89" t="str">
            <v>TBFE C 12</v>
          </cell>
          <cell r="B89" t="str">
            <v>Traş prizi tesisatı</v>
          </cell>
          <cell r="C89" t="str">
            <v>ad</v>
          </cell>
        </row>
        <row r="90">
          <cell r="A90" t="str">
            <v>TBFE C 13</v>
          </cell>
          <cell r="B90" t="str">
            <v>Banyo sobası tesisatı</v>
          </cell>
          <cell r="C90" t="str">
            <v>ad</v>
          </cell>
        </row>
        <row r="91">
          <cell r="A91" t="str">
            <v>TBFE C 14</v>
          </cell>
          <cell r="B91" t="str">
            <v xml:space="preserve">3kw Anında su ısıtıcı tesisatı </v>
          </cell>
          <cell r="C91" t="str">
            <v>ad</v>
          </cell>
        </row>
        <row r="92">
          <cell r="A92" t="str">
            <v>TBFE C 15</v>
          </cell>
          <cell r="B92" t="str">
            <v>3000W su ısıtıcı tesisatı</v>
          </cell>
          <cell r="C92" t="str">
            <v>ad</v>
          </cell>
        </row>
        <row r="93">
          <cell r="A93" t="str">
            <v>TBFE C 16</v>
          </cell>
          <cell r="B93" t="str">
            <v>Cooker kontrol tesisatı</v>
          </cell>
          <cell r="C93" t="str">
            <v>ad</v>
          </cell>
        </row>
        <row r="94">
          <cell r="A94" t="str">
            <v>TBFE C 17</v>
          </cell>
          <cell r="B94" t="str">
            <v>Çamaşır makinesi tesisatı</v>
          </cell>
          <cell r="C94" t="str">
            <v>ad</v>
          </cell>
        </row>
        <row r="95">
          <cell r="A95" t="str">
            <v>TBFE C 18</v>
          </cell>
          <cell r="B95" t="str">
            <v>Bulaşık makinesi tesisatı</v>
          </cell>
          <cell r="C95" t="str">
            <v>ad</v>
          </cell>
        </row>
        <row r="96">
          <cell r="A96" t="str">
            <v>TBFE C 19</v>
          </cell>
          <cell r="B96" t="str">
            <v>Klima tesisatı (room ünit)</v>
          </cell>
          <cell r="C96" t="str">
            <v>ad</v>
          </cell>
        </row>
        <row r="97">
          <cell r="A97" t="str">
            <v>TBFE C 20</v>
          </cell>
          <cell r="B97" t="str">
            <v>Ocak Üstü Asbiratör Tesisatı</v>
          </cell>
          <cell r="C97" t="str">
            <v>ad</v>
          </cell>
        </row>
        <row r="98">
          <cell r="A98" t="str">
            <v>TBFE C 21</v>
          </cell>
          <cell r="B98" t="str">
            <v>Kapı zili tesisatı</v>
          </cell>
          <cell r="C98" t="str">
            <v>ad</v>
          </cell>
        </row>
        <row r="99">
          <cell r="A99" t="str">
            <v>TBFE C 22</v>
          </cell>
          <cell r="B99" t="str">
            <v>Telefon prizi tesisatı</v>
          </cell>
          <cell r="C99" t="str">
            <v>ad</v>
          </cell>
        </row>
        <row r="100">
          <cell r="A100" t="str">
            <v>TBFE C 23</v>
          </cell>
          <cell r="B100" t="str">
            <v>Televizyon prizi tesisatı</v>
          </cell>
          <cell r="C100" t="str">
            <v>ad</v>
          </cell>
        </row>
        <row r="101">
          <cell r="A101" t="str">
            <v>TBFE C 24</v>
          </cell>
          <cell r="B101" t="str">
            <v>Akım otomatiği 63A</v>
          </cell>
          <cell r="C101" t="str">
            <v>ad</v>
          </cell>
        </row>
        <row r="102">
          <cell r="A102" t="str">
            <v>TBFE C 25</v>
          </cell>
          <cell r="B102" t="str">
            <v>VRV(klima) sistemi tesisatı</v>
          </cell>
          <cell r="C102" t="str">
            <v>ad</v>
          </cell>
        </row>
        <row r="103">
          <cell r="A103" t="str">
            <v>TBFE C 26</v>
          </cell>
          <cell r="B103" t="str">
            <v>Data</v>
          </cell>
          <cell r="C103" t="str">
            <v>ad</v>
          </cell>
        </row>
        <row r="104">
          <cell r="A104" t="str">
            <v>TBFE C 27</v>
          </cell>
          <cell r="B104" t="str">
            <v>2x16+6mm2 PVC kablo</v>
          </cell>
          <cell r="C104" t="str">
            <v>mt</v>
          </cell>
        </row>
        <row r="105">
          <cell r="A105" t="str">
            <v>TBFE C 28</v>
          </cell>
          <cell r="B105" t="str">
            <v>Topraklama tesisatı</v>
          </cell>
          <cell r="C105" t="str">
            <v>ad</v>
          </cell>
        </row>
        <row r="106">
          <cell r="A106" t="str">
            <v>TBFE C 29</v>
          </cell>
          <cell r="B106" t="str">
            <v>1x12 Yollu Dağıtım tablosu</v>
          </cell>
          <cell r="C106" t="str">
            <v>ad</v>
          </cell>
        </row>
        <row r="107">
          <cell r="A107" t="str">
            <v>TBFE C 30</v>
          </cell>
          <cell r="B107" t="str">
            <v>Tek faz MCB-RCD</v>
          </cell>
          <cell r="C107" t="str">
            <v>ad</v>
          </cell>
        </row>
        <row r="108">
          <cell r="A108" t="str">
            <v>TBFE C 31</v>
          </cell>
          <cell r="B108" t="str">
            <v>2 faz MCB+Muhafazası</v>
          </cell>
          <cell r="C108" t="str">
            <v>ad</v>
          </cell>
        </row>
        <row r="109">
          <cell r="A109" t="str">
            <v>TBFE C-D 1</v>
          </cell>
          <cell r="B109" t="str">
            <v>Merdiven duvar lambası tesisatı</v>
          </cell>
          <cell r="C109" t="str">
            <v>ad</v>
          </cell>
        </row>
        <row r="110">
          <cell r="A110" t="str">
            <v>TBFE C-D 2</v>
          </cell>
          <cell r="B110" t="str">
            <v>Merdiven tavan lambası tesisatı</v>
          </cell>
          <cell r="C110" t="str">
            <v>ad</v>
          </cell>
        </row>
        <row r="111">
          <cell r="A111" t="str">
            <v>TBFE C-D 3</v>
          </cell>
          <cell r="B111" t="str">
            <v>1x4 Yollu Dağıtım tablosu</v>
          </cell>
          <cell r="C111" t="str">
            <v>ad</v>
          </cell>
        </row>
        <row r="112">
          <cell r="A112" t="str">
            <v>TBFE C-D 4</v>
          </cell>
          <cell r="B112" t="str">
            <v>2x10+6 mm2 PVC kablo</v>
          </cell>
          <cell r="C112" t="str">
            <v>mt</v>
          </cell>
        </row>
        <row r="113">
          <cell r="A113" t="str">
            <v>TBFE C-D 5</v>
          </cell>
          <cell r="B113" t="str">
            <v>2 faz MCB+Muhafazası</v>
          </cell>
          <cell r="C113" t="str">
            <v>ad</v>
          </cell>
        </row>
        <row r="114">
          <cell r="A114" t="str">
            <v>TBFE C-D 6</v>
          </cell>
          <cell r="B114" t="str">
            <v>Sayaç dolabı</v>
          </cell>
          <cell r="C114" t="str">
            <v>ad</v>
          </cell>
        </row>
        <row r="115">
          <cell r="A115" t="str">
            <v>TBFE D 01</v>
          </cell>
          <cell r="B115" t="str">
            <v>Salon tavan lamba tesisatı</v>
          </cell>
          <cell r="C115" t="str">
            <v>ad</v>
          </cell>
        </row>
        <row r="116">
          <cell r="A116" t="str">
            <v>TBFE D 02</v>
          </cell>
          <cell r="B116" t="str">
            <v>Mutfak tavan lamba tesisatı</v>
          </cell>
          <cell r="C116" t="str">
            <v>ad</v>
          </cell>
        </row>
        <row r="117">
          <cell r="A117" t="str">
            <v>TBFE D 03</v>
          </cell>
          <cell r="B117" t="str">
            <v>Mutfak dolap altı lamba tesisatı</v>
          </cell>
          <cell r="C117" t="str">
            <v>ad</v>
          </cell>
        </row>
        <row r="118">
          <cell r="A118" t="str">
            <v>TBFE D 04</v>
          </cell>
          <cell r="B118" t="str">
            <v>Yatak odası tavan lamba tesisatı</v>
          </cell>
          <cell r="C118" t="str">
            <v>ad</v>
          </cell>
        </row>
        <row r="119">
          <cell r="A119" t="str">
            <v>TBFE D 05</v>
          </cell>
          <cell r="B119" t="str">
            <v xml:space="preserve">Banyo - WC tavan lambası tesisatı </v>
          </cell>
          <cell r="C119" t="str">
            <v>ad</v>
          </cell>
        </row>
        <row r="120">
          <cell r="A120" t="str">
            <v>TBFE D 06</v>
          </cell>
          <cell r="B120" t="str">
            <v xml:space="preserve">Banyo - WC duvar lambası tesisatı </v>
          </cell>
          <cell r="C120" t="str">
            <v>ad</v>
          </cell>
        </row>
        <row r="121">
          <cell r="A121" t="str">
            <v>TBFE D 07</v>
          </cell>
          <cell r="B121" t="str">
            <v>Balkon - teras lambası tesisatı</v>
          </cell>
          <cell r="C121" t="str">
            <v>ad</v>
          </cell>
        </row>
        <row r="122">
          <cell r="A122" t="str">
            <v>TBFE D 08</v>
          </cell>
          <cell r="B122" t="str">
            <v>Hol tavan lamba tesisatı</v>
          </cell>
          <cell r="C122" t="str">
            <v>ad</v>
          </cell>
        </row>
        <row r="123">
          <cell r="A123" t="str">
            <v>TBFE D 09</v>
          </cell>
          <cell r="B123" t="str">
            <v>1x5A Abajur Prizi Tesisatı</v>
          </cell>
          <cell r="C123" t="str">
            <v>ad</v>
          </cell>
        </row>
        <row r="124">
          <cell r="A124" t="str">
            <v>TBFE D 10</v>
          </cell>
          <cell r="B124" t="str">
            <v>1x13A Priz tesisatı</v>
          </cell>
          <cell r="C124" t="str">
            <v>ad</v>
          </cell>
        </row>
        <row r="125">
          <cell r="A125" t="str">
            <v>TBFE D 11</v>
          </cell>
          <cell r="B125" t="str">
            <v>2x13A Priz tesisatı</v>
          </cell>
          <cell r="C125" t="str">
            <v>ad</v>
          </cell>
        </row>
        <row r="126">
          <cell r="A126" t="str">
            <v>TBFE D 12</v>
          </cell>
          <cell r="B126" t="str">
            <v>Traş prizi tesisatı</v>
          </cell>
          <cell r="C126" t="str">
            <v>ad</v>
          </cell>
        </row>
        <row r="127">
          <cell r="A127" t="str">
            <v>TBFE D 13</v>
          </cell>
          <cell r="B127" t="str">
            <v>Banyo sobası tesisatı</v>
          </cell>
          <cell r="C127" t="str">
            <v>ad</v>
          </cell>
        </row>
        <row r="128">
          <cell r="A128" t="str">
            <v>TBFE D 14</v>
          </cell>
          <cell r="B128" t="str">
            <v xml:space="preserve">3kw Anında su ısıtıcı tesisatı </v>
          </cell>
          <cell r="C128" t="str">
            <v>ad</v>
          </cell>
        </row>
        <row r="129">
          <cell r="A129" t="str">
            <v>TBFE D 15</v>
          </cell>
          <cell r="B129" t="str">
            <v>3000W su ısıtıcı tesisatı</v>
          </cell>
          <cell r="C129" t="str">
            <v>ad</v>
          </cell>
        </row>
        <row r="130">
          <cell r="A130" t="str">
            <v>TBFE D 16</v>
          </cell>
          <cell r="B130" t="str">
            <v>Cooker kontrol tesisatı</v>
          </cell>
          <cell r="C130" t="str">
            <v>ad</v>
          </cell>
        </row>
        <row r="131">
          <cell r="A131" t="str">
            <v>TBFE D 17</v>
          </cell>
          <cell r="B131" t="str">
            <v>Çamaşır makinesi tesisatı</v>
          </cell>
          <cell r="C131" t="str">
            <v>ad</v>
          </cell>
        </row>
        <row r="132">
          <cell r="A132" t="str">
            <v>TBFE D 18</v>
          </cell>
          <cell r="B132" t="str">
            <v>Bulaşık makinesi tesisatı</v>
          </cell>
          <cell r="C132" t="str">
            <v>ad</v>
          </cell>
        </row>
        <row r="133">
          <cell r="A133" t="str">
            <v>TBFE D 19</v>
          </cell>
          <cell r="B133" t="str">
            <v>Klima tesisatı (room ünit)</v>
          </cell>
          <cell r="C133" t="str">
            <v>ad</v>
          </cell>
        </row>
        <row r="134">
          <cell r="A134" t="str">
            <v>TBFE D 20</v>
          </cell>
          <cell r="B134" t="str">
            <v>Ocak Üstü Asbiratör Tesisatı</v>
          </cell>
          <cell r="C134" t="str">
            <v>ad</v>
          </cell>
        </row>
        <row r="135">
          <cell r="A135" t="str">
            <v>TBFE D 21</v>
          </cell>
          <cell r="B135" t="str">
            <v>Kapı zili tesisatı</v>
          </cell>
          <cell r="C135" t="str">
            <v>ad</v>
          </cell>
        </row>
        <row r="136">
          <cell r="A136" t="str">
            <v>TBFE D 22</v>
          </cell>
          <cell r="B136" t="str">
            <v>Telefon prizi tesisatı</v>
          </cell>
          <cell r="C136" t="str">
            <v>ad</v>
          </cell>
        </row>
        <row r="137">
          <cell r="A137" t="str">
            <v>TBFE D 23</v>
          </cell>
          <cell r="B137" t="str">
            <v>Televizyon prizi tesisatı</v>
          </cell>
          <cell r="C137" t="str">
            <v>ad</v>
          </cell>
        </row>
        <row r="138">
          <cell r="A138" t="str">
            <v>TBFE D 24</v>
          </cell>
          <cell r="B138" t="str">
            <v>Akım otomatiği 63A</v>
          </cell>
          <cell r="C138" t="str">
            <v>ad</v>
          </cell>
        </row>
        <row r="139">
          <cell r="A139" t="str">
            <v>TBFE D 25</v>
          </cell>
          <cell r="B139" t="str">
            <v>VRV(klima) sistemi tesisatı</v>
          </cell>
          <cell r="C139" t="str">
            <v>ad</v>
          </cell>
        </row>
        <row r="140">
          <cell r="A140" t="str">
            <v>TBFE D 26</v>
          </cell>
          <cell r="B140" t="str">
            <v>Data</v>
          </cell>
          <cell r="C140" t="str">
            <v>ad</v>
          </cell>
        </row>
        <row r="141">
          <cell r="A141" t="str">
            <v>TBFE D 27</v>
          </cell>
          <cell r="B141" t="str">
            <v>2x16+6mm2 PVC kablo</v>
          </cell>
          <cell r="C141" t="str">
            <v>ad</v>
          </cell>
        </row>
        <row r="142">
          <cell r="A142" t="str">
            <v>TBFE D 28</v>
          </cell>
          <cell r="B142" t="str">
            <v>Topraklama tesisatı</v>
          </cell>
          <cell r="C142" t="str">
            <v>ad</v>
          </cell>
        </row>
        <row r="143">
          <cell r="A143" t="str">
            <v>TBFE D 29</v>
          </cell>
          <cell r="B143" t="str">
            <v>1x12 Yollu Dağıtım tablosu</v>
          </cell>
          <cell r="C143" t="str">
            <v>ad</v>
          </cell>
        </row>
        <row r="144">
          <cell r="A144" t="str">
            <v>TBFE D 30</v>
          </cell>
          <cell r="B144" t="str">
            <v>Tek faz MCB-RCD</v>
          </cell>
          <cell r="C144" t="str">
            <v>ad</v>
          </cell>
        </row>
        <row r="145">
          <cell r="A145" t="str">
            <v>TBFE D 31</v>
          </cell>
          <cell r="B145" t="str">
            <v>2 faz MCB+Muhafazası</v>
          </cell>
          <cell r="C145" t="str">
            <v>ad</v>
          </cell>
        </row>
        <row r="146">
          <cell r="A146" t="str">
            <v>TBFEV 08</v>
          </cell>
          <cell r="B146" t="str">
            <v xml:space="preserve">Kablo kanal kazısı </v>
          </cell>
          <cell r="C146" t="str">
            <v>mt</v>
          </cell>
        </row>
        <row r="147">
          <cell r="A147" t="str">
            <v>TBFEV 24</v>
          </cell>
          <cell r="B147" t="str">
            <v>1 1/2" PVC boru</v>
          </cell>
          <cell r="C147" t="str">
            <v>mt</v>
          </cell>
        </row>
        <row r="148">
          <cell r="A148" t="str">
            <v>TBFEV 25</v>
          </cell>
          <cell r="B148" t="str">
            <v>2" PVC boru</v>
          </cell>
          <cell r="C148" t="str">
            <v>mt</v>
          </cell>
        </row>
        <row r="149">
          <cell r="A149" t="str">
            <v>TBFEV 26</v>
          </cell>
          <cell r="B149" t="str">
            <v>3" PVC boru</v>
          </cell>
          <cell r="C149" t="str">
            <v>mt</v>
          </cell>
        </row>
        <row r="150">
          <cell r="A150" t="str">
            <v>TBFEV 34</v>
          </cell>
          <cell r="B150" t="str">
            <v>Elektrik rogarı</v>
          </cell>
          <cell r="C150" t="str">
            <v>ad</v>
          </cell>
        </row>
        <row r="151">
          <cell r="A151" t="str">
            <v>TBFEV 35</v>
          </cell>
          <cell r="B151" t="str">
            <v>Zayıf akım rogarı</v>
          </cell>
          <cell r="C151" t="str">
            <v>ad</v>
          </cell>
        </row>
        <row r="152">
          <cell r="A152" t="str">
            <v>TBFM 02</v>
          </cell>
          <cell r="B152" t="str">
            <v>Etajer Özel Security camlı 60x15</v>
          </cell>
          <cell r="C152" t="str">
            <v>ad</v>
          </cell>
        </row>
        <row r="153">
          <cell r="A153" t="str">
            <v>TBFM 03</v>
          </cell>
          <cell r="B153" t="str">
            <v>Alafranga Hela ve Tesisatı Gömme tip rezervuarlı , fayans camlaşmış çini, ekstra sınıf , ara muslukları , rozeti ve bağlantı boruları dahil asma tip klozet ve kapağı Takriben 35x55 cm</v>
          </cell>
          <cell r="C153" t="str">
            <v>tk</v>
          </cell>
        </row>
        <row r="154">
          <cell r="A154" t="str">
            <v>TBFM 04</v>
          </cell>
          <cell r="B154" t="str">
            <v>Eviye İki  gözlü , paslanmaz çelik Özel sifonu ile birlikte (Bulaşık Makinası bağlantılı) Damlalıklı Takriben 50x100 cm</v>
          </cell>
          <cell r="C154" t="str">
            <v>ad</v>
          </cell>
        </row>
        <row r="155">
          <cell r="A155" t="str">
            <v>TBFM 05</v>
          </cell>
          <cell r="B155" t="str">
            <v xml:space="preserve">Eviye Bataryası Pirinçten kromajlı döner tip bataryalı </v>
          </cell>
          <cell r="C155" t="str">
            <v>tk</v>
          </cell>
        </row>
        <row r="156">
          <cell r="A156" t="str">
            <v>TBFM 07</v>
          </cell>
          <cell r="B156" t="str">
            <v>Elektrikli su ısıtıcısı, Elektrikli , termostatik kontrollü, 10 Lt - 2000 Watt</v>
          </cell>
          <cell r="C156" t="str">
            <v>ad</v>
          </cell>
        </row>
        <row r="157">
          <cell r="A157" t="str">
            <v>TBFM 071-106</v>
          </cell>
          <cell r="B157" t="str">
            <v>Lavabo, Fayans camlaşmış çini , ekstra sınıf, yarım ayaklı</v>
          </cell>
          <cell r="C157" t="str">
            <v>ad</v>
          </cell>
        </row>
        <row r="158">
          <cell r="A158" t="str">
            <v>TBFM 072-301</v>
          </cell>
          <cell r="B158" t="str">
            <v>Lavabo Tesisatı, Pirinçten kromajlı , koku fermetürlü , uzatma parçası , rozeti , pirinçten kromajlı U tipi sifonu pis su borusuna bağlantı adaptörü ile (Lavabo üzerine monte edilir  tipte  ara muslukları ve bağlantı boruları dahil) Gömme tip bataryalı ku</v>
          </cell>
          <cell r="C158" t="str">
            <v>tk</v>
          </cell>
        </row>
        <row r="159">
          <cell r="A159" t="str">
            <v>TBFM 086-705</v>
          </cell>
          <cell r="B159" t="str">
            <v>TS.EN 263'e uygun dökme akrilik levhalardan TS.EN 198 normunda üretilmiş, uygun taşma sifonu ve boşaltma borusu ile birlikte Akrilik boy küvet beyaz 70x170x40 cm.</v>
          </cell>
          <cell r="C159" t="str">
            <v>ad</v>
          </cell>
        </row>
        <row r="160">
          <cell r="A160" t="str">
            <v>TBFM 086-806</v>
          </cell>
          <cell r="B160" t="str">
            <v>Akrilik küvetler için Paneller Akrilik ön panel 170 cm boy küveti için, beyaz</v>
          </cell>
          <cell r="C160" t="str">
            <v>ad</v>
          </cell>
        </row>
        <row r="161">
          <cell r="A161" t="str">
            <v>TBFM 087-502</v>
          </cell>
          <cell r="B161" t="str">
            <v>Duş Tesisatı Pirinçten kromajlı , bataryası,  rozeti , uzatma parçası ile birlikte  komple Gömme Duş takımı</v>
          </cell>
          <cell r="C161" t="str">
            <v>tk</v>
          </cell>
        </row>
        <row r="162">
          <cell r="A162" t="str">
            <v>TBFM 089-201</v>
          </cell>
          <cell r="B162" t="str">
            <v>Münferit Armatürler, Rakorlu Musluklar, Kromajlı çamaşır musluğu</v>
          </cell>
          <cell r="C162" t="str">
            <v>ad</v>
          </cell>
        </row>
        <row r="163">
          <cell r="A163" t="str">
            <v>TBFM 090-300</v>
          </cell>
          <cell r="B163" t="str">
            <v>Süngerlik 25cm</v>
          </cell>
          <cell r="C163" t="str">
            <v>ad</v>
          </cell>
        </row>
        <row r="164">
          <cell r="A164" t="str">
            <v>TBFM 090-400</v>
          </cell>
          <cell r="B164" t="str">
            <v>Prinç kromajlı sabunluk</v>
          </cell>
          <cell r="C164" t="str">
            <v>ad</v>
          </cell>
        </row>
        <row r="165">
          <cell r="A165" t="str">
            <v>TBFM 090-501</v>
          </cell>
          <cell r="B165" t="str">
            <v>Prinç kromajlı bardaklık</v>
          </cell>
          <cell r="C165" t="str">
            <v>ad</v>
          </cell>
        </row>
        <row r="166">
          <cell r="A166" t="str">
            <v>TBFM 091-300</v>
          </cell>
          <cell r="B166" t="str">
            <v>Kromajlı Banyo tutamağı</v>
          </cell>
          <cell r="C166" t="str">
            <v>ad</v>
          </cell>
        </row>
        <row r="167">
          <cell r="A167" t="str">
            <v>TBFM 092-200</v>
          </cell>
          <cell r="B167" t="str">
            <v>Halka Havluluk</v>
          </cell>
          <cell r="C167" t="str">
            <v>ad</v>
          </cell>
        </row>
        <row r="168">
          <cell r="A168" t="str">
            <v>TBFM 092-400</v>
          </cell>
          <cell r="B168" t="str">
            <v>Prinçten kromajlı 45cm. Sabit</v>
          </cell>
          <cell r="C168" t="str">
            <v>ad</v>
          </cell>
        </row>
        <row r="169">
          <cell r="A169" t="str">
            <v>TBFM 094-302</v>
          </cell>
          <cell r="B169" t="str">
            <v>Kağıtlık, Pirinç Kromajlı</v>
          </cell>
          <cell r="C169" t="str">
            <v>ad</v>
          </cell>
        </row>
        <row r="170">
          <cell r="A170" t="str">
            <v>TBFM 095-300</v>
          </cell>
          <cell r="B170" t="str">
            <v>Elbise Askısı (Bornoz Askısı)</v>
          </cell>
          <cell r="C170" t="str">
            <v>ad</v>
          </cell>
        </row>
        <row r="171">
          <cell r="A171" t="str">
            <v>TBFM 09a</v>
          </cell>
          <cell r="B171" t="str">
            <v xml:space="preserve">Güneş Kollektörü 2 m2 </v>
          </cell>
          <cell r="C171" t="str">
            <v>ad</v>
          </cell>
        </row>
        <row r="172">
          <cell r="A172" t="str">
            <v>TBFM 09c</v>
          </cell>
          <cell r="B172" t="str">
            <v>Boyler 200 l.</v>
          </cell>
          <cell r="C172" t="str">
            <v>ad</v>
          </cell>
        </row>
        <row r="173">
          <cell r="A173" t="str">
            <v>TBFM 09d</v>
          </cell>
          <cell r="B173" t="str">
            <v>Antikor Solar Plus 121</v>
          </cell>
          <cell r="C173" t="str">
            <v>Lt</v>
          </cell>
        </row>
        <row r="174">
          <cell r="A174" t="str">
            <v>TBFM 09e</v>
          </cell>
          <cell r="B174" t="str">
            <v>3/4" Sarı nipel</v>
          </cell>
          <cell r="C174" t="str">
            <v>ad</v>
          </cell>
        </row>
        <row r="175">
          <cell r="A175" t="str">
            <v>TBFM 09f</v>
          </cell>
          <cell r="B175" t="str">
            <v>3/4" Kör Manşon</v>
          </cell>
          <cell r="C175" t="str">
            <v>ad</v>
          </cell>
        </row>
        <row r="176">
          <cell r="A176" t="str">
            <v>TBFM 09g</v>
          </cell>
          <cell r="B176" t="str">
            <v>Taşıyıcı Aluminyum Profil</v>
          </cell>
          <cell r="C176" t="str">
            <v>Set</v>
          </cell>
        </row>
        <row r="177">
          <cell r="A177" t="str">
            <v>TBFM 09h</v>
          </cell>
          <cell r="B177" t="str">
            <v>Elektrikli Isıtıcı - 3 kW</v>
          </cell>
          <cell r="C177" t="str">
            <v>ad</v>
          </cell>
        </row>
        <row r="178">
          <cell r="A178" t="str">
            <v>TBFM 09i</v>
          </cell>
          <cell r="B178" t="str">
            <v>Otomatik Su Doldurma Ventili</v>
          </cell>
          <cell r="C178" t="str">
            <v>ad</v>
          </cell>
        </row>
        <row r="179">
          <cell r="A179" t="str">
            <v>TBFM 103-103</v>
          </cell>
          <cell r="B179" t="str">
            <v>Su sayaçları, 25mm (1") vidalı</v>
          </cell>
          <cell r="C179" t="str">
            <v>ad</v>
          </cell>
        </row>
        <row r="180">
          <cell r="A180" t="str">
            <v>TBFM 113-201</v>
          </cell>
          <cell r="B180" t="str">
            <v>Havalandırma Boru ve Şapkası PVC'den  Ø70</v>
          </cell>
          <cell r="C180" t="str">
            <v>ad</v>
          </cell>
        </row>
        <row r="181">
          <cell r="A181" t="str">
            <v>TBFM 113-202</v>
          </cell>
          <cell r="B181" t="str">
            <v>Havalandırma Boru ve Şapkası PVC'den  Ø100</v>
          </cell>
          <cell r="C181" t="str">
            <v>ad</v>
          </cell>
        </row>
        <row r="182">
          <cell r="A182" t="str">
            <v>TBFM 13</v>
          </cell>
          <cell r="B182" t="str">
            <v>Elektrikli Mahal Isıtıcı - 1,5 kW</v>
          </cell>
          <cell r="C182" t="str">
            <v>ad</v>
          </cell>
        </row>
        <row r="183">
          <cell r="A183" t="str">
            <v>TBFM 14a</v>
          </cell>
          <cell r="B183" t="str">
            <v>Inverter Serisi Multisplit Klima Sistemi,  Gizli Tavan Tipi Kanal bağlanabilen tip İç Ünite, MIU-01 Qsoğ.= 2000 W, Qısıtma= 2150 W</v>
          </cell>
          <cell r="C183" t="str">
            <v>ad</v>
          </cell>
        </row>
        <row r="184">
          <cell r="A184" t="str">
            <v>TBFM 14b</v>
          </cell>
          <cell r="B184" t="str">
            <v>Inverter Serisi Multisplit Klima Sistemi,  Gizli Tavan Tipi Kanal bağlanabilen tip İç Ünite, MIU-02 Qsoğ.= 2800 W, Qısıtma= 3000 W</v>
          </cell>
          <cell r="C184" t="str">
            <v>ad</v>
          </cell>
        </row>
        <row r="185">
          <cell r="A185" t="str">
            <v>TBFM 14c</v>
          </cell>
          <cell r="B185" t="str">
            <v>Inverter Serisi Multisplit Klima Sistemi,  Gizli Tavan Tipi Kanal bağlanabilen tip İç Ünite, MIU-02 Qsoğ.= 2800 W, Qısıtma= 2450 W</v>
          </cell>
          <cell r="C185" t="str">
            <v>ad</v>
          </cell>
        </row>
        <row r="186">
          <cell r="A186" t="str">
            <v>TBFM 14d</v>
          </cell>
          <cell r="B186" t="str">
            <v>Inverter Serisi Multisplit Klima Sistemi,  Gizli Tavan Tipi Kanal bağlanabilen tip İç Ünite, MIU-02 Qsoğ.= 2800 W, Qısıtma= 3400 W</v>
          </cell>
          <cell r="C186" t="str">
            <v>ad</v>
          </cell>
        </row>
        <row r="187">
          <cell r="A187" t="str">
            <v>TBFM 14e</v>
          </cell>
          <cell r="B187" t="str">
            <v>Inverter Serisi Multisplit Klima Sistemi,  Gizli Tavan Tipi Kanal bağlanabilen tip İç Ünite, MIU-03 Qsoğ.= 5600 W, Qısıtma= 5890 W</v>
          </cell>
          <cell r="C187" t="str">
            <v>ad</v>
          </cell>
        </row>
        <row r="188">
          <cell r="A188" t="str">
            <v>TBFM 15a</v>
          </cell>
          <cell r="B188" t="str">
            <v>Inverter Serisi Multisplit Klima Sistemi Dış ÜnitesiQsoğ.= 14500 W, Qısıtma= 15200 W</v>
          </cell>
          <cell r="C188" t="str">
            <v>ad</v>
          </cell>
        </row>
        <row r="189">
          <cell r="A189" t="str">
            <v>TBFM 15b</v>
          </cell>
          <cell r="B189" t="str">
            <v>Inverter Serisi Multisplit Klima Sistemi Dış ÜnitesiQsoğ.= 14500 W, Qısıtma= 15470 W</v>
          </cell>
          <cell r="C189" t="str">
            <v>ad</v>
          </cell>
        </row>
        <row r="190">
          <cell r="A190" t="str">
            <v>TBFM 16</v>
          </cell>
          <cell r="B190" t="str">
            <v>Komple Bakır Borulama, pprc drenaj borulama (kutu, joint v.s.)</v>
          </cell>
          <cell r="C190" t="str">
            <v>set</v>
          </cell>
        </row>
        <row r="191">
          <cell r="A191" t="str">
            <v>TBFM 17</v>
          </cell>
          <cell r="B191" t="str">
            <v>Duşakabin, Ön Cephe Kabini 170cm küvet için</v>
          </cell>
          <cell r="C191" t="str">
            <v>komple</v>
          </cell>
        </row>
        <row r="192">
          <cell r="A192" t="str">
            <v>TBFM 174-500a</v>
          </cell>
          <cell r="B192" t="str">
            <v>Kapalı Genleşme Kabı 8 Litre</v>
          </cell>
          <cell r="C192" t="str">
            <v>ad</v>
          </cell>
        </row>
        <row r="193">
          <cell r="A193" t="str">
            <v>TBFM 174-500b</v>
          </cell>
          <cell r="B193" t="str">
            <v>Kapalı Genleşme Kabı 18 Litre</v>
          </cell>
          <cell r="C193" t="str">
            <v>ad</v>
          </cell>
        </row>
        <row r="194">
          <cell r="A194" t="str">
            <v>TBFM 17a</v>
          </cell>
          <cell r="B194" t="str">
            <v>Emniyet Ventili       1/2" - 6 Bar</v>
          </cell>
          <cell r="C194" t="str">
            <v>ad</v>
          </cell>
        </row>
        <row r="195">
          <cell r="A195" t="str">
            <v>TBFM 17b</v>
          </cell>
          <cell r="B195" t="str">
            <v>Emniyet Ventili       3/4" - 3 Bar</v>
          </cell>
          <cell r="C195" t="str">
            <v>ad</v>
          </cell>
        </row>
        <row r="196">
          <cell r="A196" t="str">
            <v>TBFM 17c</v>
          </cell>
          <cell r="B196" t="str">
            <v>Emniyet Ventili       3/4" - 8 Bar</v>
          </cell>
          <cell r="C196" t="str">
            <v>ad</v>
          </cell>
        </row>
        <row r="197">
          <cell r="A197" t="str">
            <v>TBFM 201-204</v>
          </cell>
          <cell r="B197" t="str">
            <v>Dikişli Galvanizli Boru 3/4"</v>
          </cell>
          <cell r="C197" t="str">
            <v>mt</v>
          </cell>
        </row>
        <row r="198">
          <cell r="A198" t="str">
            <v>TBFM 201-205</v>
          </cell>
          <cell r="B198" t="str">
            <v>Dikişli Galvanizli Boru 1"</v>
          </cell>
          <cell r="C198" t="str">
            <v>mt</v>
          </cell>
        </row>
        <row r="199">
          <cell r="A199" t="str">
            <v>TBFM 201-206</v>
          </cell>
          <cell r="B199" t="str">
            <v>Dikişli Galvanizli Boru 11/4"</v>
          </cell>
          <cell r="C199" t="str">
            <v>mt</v>
          </cell>
        </row>
        <row r="200">
          <cell r="A200" t="str">
            <v>TBFM 201-400</v>
          </cell>
          <cell r="B200" t="str">
            <v>Vidalı boru montaj malzemesi Bedeli</v>
          </cell>
          <cell r="C200" t="str">
            <v>%</v>
          </cell>
        </row>
        <row r="201">
          <cell r="A201" t="str">
            <v>TBFM 204-1001</v>
          </cell>
          <cell r="B201" t="str">
            <v>Pis Su Borusu, Sabit contalı sert PVC 100 plastik Ø50/3,0 mm</v>
          </cell>
          <cell r="C201" t="str">
            <v>mt</v>
          </cell>
        </row>
        <row r="202">
          <cell r="A202" t="str">
            <v>TBFM 204-1002</v>
          </cell>
          <cell r="B202" t="str">
            <v>Pis Su Borusu, Sabit contalı sert PVC 100 plastik Ø70/3,0 mm</v>
          </cell>
          <cell r="C202" t="str">
            <v>mt</v>
          </cell>
        </row>
        <row r="203">
          <cell r="A203" t="str">
            <v>TBFM 204-1003</v>
          </cell>
          <cell r="B203" t="str">
            <v>Pis Su Borusu, Sabit contalı sert PVC 100 plastik Ø100/3,0 mm</v>
          </cell>
          <cell r="C203" t="str">
            <v>mt</v>
          </cell>
        </row>
        <row r="204">
          <cell r="A204" t="str">
            <v>TBFM 204-1200</v>
          </cell>
          <cell r="B204" t="str">
            <v>Pis su borusu montaj malzemesi bedeli</v>
          </cell>
          <cell r="C204" t="str">
            <v>%</v>
          </cell>
        </row>
        <row r="205">
          <cell r="A205" t="str">
            <v>TBFM 204-3102</v>
          </cell>
          <cell r="B205" t="str">
            <v>Polipropilen PN 20 Boru (Alüminyum Takviyeli)    1/2" -Ø20 mm.</v>
          </cell>
          <cell r="C205" t="str">
            <v>mt</v>
          </cell>
        </row>
        <row r="206">
          <cell r="A206" t="str">
            <v>TBFM 204-3103</v>
          </cell>
          <cell r="B206" t="str">
            <v>Polipropilen PN 20 Boru (Alüminyum Takviyeli)    3/4" -Ø25 mm.</v>
          </cell>
          <cell r="C206" t="str">
            <v>mt</v>
          </cell>
        </row>
        <row r="207">
          <cell r="A207" t="str">
            <v>TBFM 204-3104</v>
          </cell>
          <cell r="B207" t="str">
            <v>Polipropilen PN 20 Boru (Alüminyum Takviyeli)    1" -Ø32 mm.</v>
          </cell>
          <cell r="C207" t="str">
            <v>mt</v>
          </cell>
        </row>
        <row r="208">
          <cell r="A208" t="str">
            <v>TBFM 204-3300</v>
          </cell>
          <cell r="B208" t="str">
            <v>Boru Montaj Malzemesi Bedeli</v>
          </cell>
          <cell r="C208" t="str">
            <v>%</v>
          </cell>
        </row>
        <row r="209">
          <cell r="A209" t="str">
            <v>TBFM 204-413</v>
          </cell>
          <cell r="B209" t="str">
            <v>Yağmur Suyu Borusu, Hafif sert (HPVC-U) plastik , geçme muflu Ø100/3,2 mm</v>
          </cell>
          <cell r="C209" t="str">
            <v>mt</v>
          </cell>
        </row>
        <row r="210">
          <cell r="A210" t="str">
            <v>TBFM 204-502</v>
          </cell>
          <cell r="B210" t="str">
            <v>Yağmur borusu montaj malzemesi bedeli</v>
          </cell>
          <cell r="C210" t="str">
            <v>%</v>
          </cell>
        </row>
        <row r="211">
          <cell r="A211" t="str">
            <v>TBFM 210-612</v>
          </cell>
          <cell r="B211" t="str">
            <v>Küresel Vana, Pirinç preste imal edilmiş , perbunan contalı   1/2"  vidalı</v>
          </cell>
          <cell r="C211" t="str">
            <v>ad</v>
          </cell>
        </row>
        <row r="212">
          <cell r="A212" t="str">
            <v>TBFM 210-613</v>
          </cell>
          <cell r="B212" t="str">
            <v>Küresel Vana, Pirinç preste imal edilmiş , perbunan contalı   3/4"  vidalı</v>
          </cell>
          <cell r="C212" t="str">
            <v>ad</v>
          </cell>
        </row>
        <row r="213">
          <cell r="A213" t="str">
            <v>TBFM 210-614</v>
          </cell>
          <cell r="B213" t="str">
            <v>Küresel Vana, Pirinç preste imal edilmiş , perbunan contalı       1"  vidalı</v>
          </cell>
          <cell r="C213" t="str">
            <v>ad</v>
          </cell>
        </row>
        <row r="214">
          <cell r="A214" t="str">
            <v>TBFM 210-615</v>
          </cell>
          <cell r="B214" t="str">
            <v>Küresel Vana, Pirinç preste imal edilmiş , perbunan contalı   11/4"  vidalı</v>
          </cell>
          <cell r="C214" t="str">
            <v>ad</v>
          </cell>
        </row>
        <row r="215">
          <cell r="A215" t="str">
            <v>TBFM 221-104</v>
          </cell>
          <cell r="B215" t="str">
            <v xml:space="preserve">Pislik Tutucu  11/4" </v>
          </cell>
          <cell r="C215" t="str">
            <v>ad</v>
          </cell>
        </row>
        <row r="216">
          <cell r="A216" t="str">
            <v>TBFM 224-301</v>
          </cell>
          <cell r="B216" t="str">
            <v>Otomatik Hava Atma Cihazı 1/2"</v>
          </cell>
          <cell r="C216" t="str">
            <v>ad</v>
          </cell>
        </row>
        <row r="217">
          <cell r="A217" t="str">
            <v>TBFM 227-202</v>
          </cell>
          <cell r="B217" t="str">
            <v xml:space="preserve">Geri Tepme Ventili        3/4" </v>
          </cell>
          <cell r="C217" t="str">
            <v>ad</v>
          </cell>
        </row>
        <row r="218">
          <cell r="A218" t="str">
            <v>TBFM 227-203</v>
          </cell>
          <cell r="B218" t="str">
            <v xml:space="preserve">Geri Tepme Ventili       1" </v>
          </cell>
          <cell r="C218" t="str">
            <v>ad</v>
          </cell>
        </row>
        <row r="219">
          <cell r="A219" t="str">
            <v>TBFM 227-204</v>
          </cell>
          <cell r="B219" t="str">
            <v xml:space="preserve">Geri Tepme Ventili       11/4" </v>
          </cell>
          <cell r="C219" t="str">
            <v>ad</v>
          </cell>
        </row>
        <row r="220">
          <cell r="A220" t="str">
            <v>TBFM 230-404</v>
          </cell>
          <cell r="B220" t="str">
            <v>Boru İzolasyonu - Galvaniz Sac Kaplı Prefabrik Camyünü ile    3/4"  -30 mm.</v>
          </cell>
          <cell r="C220" t="str">
            <v>mt</v>
          </cell>
        </row>
        <row r="221">
          <cell r="A221" t="str">
            <v>TBFM 230-405</v>
          </cell>
          <cell r="B221" t="str">
            <v>Boru İzolasyonu - Galvaniz Sac Kaplı Prefabrik Camyünü ile    1"  -30 mm.</v>
          </cell>
          <cell r="C221" t="str">
            <v>mt</v>
          </cell>
        </row>
        <row r="222">
          <cell r="A222" t="str">
            <v>TBFM 230-407</v>
          </cell>
          <cell r="B222" t="str">
            <v>Boru İzolasyonu - Galvaniz Sac Kaplı Prefabrik Camyünü ile    11/4"  -30 mm.</v>
          </cell>
          <cell r="C222" t="str">
            <v>mt</v>
          </cell>
        </row>
        <row r="223">
          <cell r="A223" t="str">
            <v>TBFM 233-100</v>
          </cell>
          <cell r="B223" t="str">
            <v>Kaynaklı İmalat İşleri Çelik profilden</v>
          </cell>
          <cell r="C223" t="str">
            <v>kg</v>
          </cell>
        </row>
        <row r="224">
          <cell r="A224" t="str">
            <v>TBFM 241-421</v>
          </cell>
          <cell r="B224" t="str">
            <v>Boru İzolasyonu - Kauçuk esaslı prefabrik    11/4"  -9 mm.</v>
          </cell>
          <cell r="C224" t="str">
            <v>mt</v>
          </cell>
        </row>
        <row r="225">
          <cell r="A225" t="str">
            <v>TBFM 261-103</v>
          </cell>
          <cell r="B225" t="str">
            <v>Hava Kanalı - Flanşlı, Kanallı tip iç ünite ile veriş menfezi arasında, 0,75 mm galvaniz sac levhadan imal - flanşlı</v>
          </cell>
          <cell r="C225" t="str">
            <v>m2</v>
          </cell>
        </row>
        <row r="226">
          <cell r="A226" t="str">
            <v>TBFM 265-600</v>
          </cell>
          <cell r="B226" t="str">
            <v>Kauçuk Köpüğü Yalıtım Malzemesi ile Kanal İzolesi, 9mm kalınlığında</v>
          </cell>
          <cell r="C226" t="str">
            <v>m2</v>
          </cell>
        </row>
        <row r="227">
          <cell r="A227" t="str">
            <v>TBFM 267-500a</v>
          </cell>
          <cell r="B227" t="str">
            <v>Üfleme ve Emiş Menfezi-Alüminyumdan Lineer sabit kanatlı,60X15 cm.</v>
          </cell>
          <cell r="C227" t="str">
            <v>ad</v>
          </cell>
        </row>
        <row r="228">
          <cell r="A228" t="str">
            <v>TBFM 267-500b</v>
          </cell>
          <cell r="B228" t="str">
            <v>Üfleme ve Emiş Menfezi-Alüminyumdan Lineer sabit kanatlı,70X20 cm.</v>
          </cell>
          <cell r="C228" t="str">
            <v>ad</v>
          </cell>
        </row>
        <row r="229">
          <cell r="A229" t="str">
            <v>TBFM 267-500c</v>
          </cell>
          <cell r="B229" t="str">
            <v>Üfleme ve Emiş Menfezi-Alüminyumdan Lineer sabit kanatlı,90X15 cm.</v>
          </cell>
          <cell r="C229" t="str">
            <v>ad</v>
          </cell>
        </row>
        <row r="230">
          <cell r="A230" t="str">
            <v>TBFM 267-500d</v>
          </cell>
          <cell r="B230" t="str">
            <v>Üfleme ve Emiş Menfezi-Alüminyumdan Lineer sabit kanatlı,45X45 cm.</v>
          </cell>
          <cell r="C230" t="str">
            <v>ad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mal"/>
      <sheetName val="inşaat"/>
      <sheetName val="çevre tanzimi"/>
      <sheetName val="mekanik"/>
      <sheetName val="elektrik"/>
      <sheetName val="01.110"/>
      <sheetName val="B01.120"/>
      <sheetName val="B01.122"/>
      <sheetName val="B01.127"/>
      <sheetName val="B01.128"/>
      <sheetName val="02.131"/>
      <sheetName val="03.110"/>
      <sheetName val="03.111A"/>
      <sheetName val="03.126"/>
      <sheetName val="04.130"/>
      <sheetName val="06.111"/>
      <sheetName val="06.114"/>
      <sheetName val="06.116"/>
      <sheetName val="06.117"/>
      <sheetName val="07.110"/>
      <sheetName val="07.120a"/>
      <sheetName val="07.130a "/>
      <sheetName val="TAH01"/>
      <sheetName val="07.140"/>
      <sheetName val="07.141"/>
      <sheetName val="07.143"/>
      <sheetName val="07.166"/>
      <sheetName val="07.170"/>
      <sheetName val="07.175"/>
      <sheetName val="07.188"/>
      <sheetName val="07.201a"/>
      <sheetName val="07.210"/>
      <sheetName val="08.110"/>
      <sheetName val="08.111"/>
      <sheetName val="08.191"/>
      <sheetName val="08.130"/>
      <sheetName val="08.131"/>
      <sheetName val="08.132"/>
      <sheetName val="09.110"/>
      <sheetName val="09.111"/>
      <sheetName val="09.121"/>
      <sheetName val="09.134A"/>
      <sheetName val="09.140"/>
      <sheetName val="09.141"/>
      <sheetName val="09.150A"/>
      <sheetName val="10.131"/>
      <sheetName val="M071-106"/>
      <sheetName val="M072-301"/>
      <sheetName val="M02"/>
      <sheetName val="M03"/>
      <sheetName val="M04"/>
      <sheetName val="M05"/>
      <sheetName val="M086-705"/>
      <sheetName val="M086-806"/>
      <sheetName val="M087-502"/>
      <sheetName val="M089-201"/>
      <sheetName val="M090-400"/>
      <sheetName val="M090-501"/>
      <sheetName val="M090-300"/>
      <sheetName val="M091-300 "/>
      <sheetName val="M092-200"/>
      <sheetName val="M092-400"/>
      <sheetName val="M095-300"/>
      <sheetName val="M094-302"/>
      <sheetName val="M103-103"/>
      <sheetName val="M113-201"/>
      <sheetName val="M113-202"/>
      <sheetName val="M07"/>
      <sheetName val="M210-612"/>
      <sheetName val="M210-613"/>
      <sheetName val="M210-614"/>
      <sheetName val="M210-615"/>
      <sheetName val="M221-104"/>
      <sheetName val="M224-301"/>
      <sheetName val="M227-202"/>
      <sheetName val="M227-203"/>
      <sheetName val="M227-204"/>
      <sheetName val="M17a"/>
      <sheetName val="M17b"/>
      <sheetName val="M17c"/>
      <sheetName val="M09a"/>
      <sheetName val="M09c"/>
      <sheetName val="M09e"/>
      <sheetName val="M09f"/>
      <sheetName val="M09g"/>
      <sheetName val="M09h"/>
      <sheetName val="M09i"/>
      <sheetName val="M174-500a"/>
      <sheetName val="M174-500b"/>
      <sheetName val="M14a"/>
      <sheetName val="M14b"/>
      <sheetName val="M14c"/>
      <sheetName val="M14d"/>
      <sheetName val="M14e"/>
      <sheetName val="M15a"/>
      <sheetName val="M15b"/>
      <sheetName val="M16"/>
      <sheetName val="M267-500a"/>
      <sheetName val="M267-500b"/>
      <sheetName val="M267-500c"/>
      <sheetName val="M267-500d"/>
      <sheetName val="M13"/>
      <sheetName val="alcD1"/>
      <sheetName val="ALCD2"/>
      <sheetName val="M17"/>
      <sheetName val="metboş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>
        <row r="3">
          <cell r="A3" t="str">
            <v>TBF 01.110</v>
          </cell>
          <cell r="B3" t="str">
            <v>Her Cins Klasta Paçal Kazı Yapılması ve Kazı Malzemesi ile Su Basman ve Çalışma Payı Dolgunun Yapılması ,</v>
          </cell>
          <cell r="C3" t="str">
            <v>m3</v>
          </cell>
        </row>
        <row r="4">
          <cell r="A4" t="str">
            <v>TBF 01.110</v>
          </cell>
          <cell r="B4" t="str">
            <v>Her Cins Klasta Paçal Kazı Yapılması ve Kazı Malzemesi ile Su Basman ve Çalışma Payı Dolgunun Yapılması ,</v>
          </cell>
          <cell r="C4" t="str">
            <v>m3</v>
          </cell>
        </row>
        <row r="5">
          <cell r="A5" t="str">
            <v>TBF 01.120</v>
          </cell>
          <cell r="B5" t="str">
            <v xml:space="preserve">BS 14 Beton İle Grobeton Dökülmesi </v>
          </cell>
          <cell r="C5" t="str">
            <v>m3</v>
          </cell>
        </row>
        <row r="6">
          <cell r="A6" t="str">
            <v>TBF 01.120</v>
          </cell>
          <cell r="B6" t="str">
            <v xml:space="preserve">BS 14 Beton İle Grobeton Dökülmesi </v>
          </cell>
          <cell r="C6" t="str">
            <v>m3</v>
          </cell>
        </row>
        <row r="7">
          <cell r="A7" t="str">
            <v>TBF 01.122</v>
          </cell>
          <cell r="B7" t="str">
            <v xml:space="preserve">BS 16 Beton ve Altlı Üstlü Q131/131 Hasır Çelik ile Zemine Oturan Döşeme ve Çevre Betonu Dökülmesi  </v>
          </cell>
          <cell r="C7" t="str">
            <v>m3</v>
          </cell>
        </row>
        <row r="8">
          <cell r="A8" t="str">
            <v>TBF 01.122A</v>
          </cell>
          <cell r="B8" t="str">
            <v xml:space="preserve">BS 16 Beton ve  Tek Sıra Q131/131 Hasır Çelik ile Zemine Oturan Döşeme ve Çevre Betonu Dökülmesi  </v>
          </cell>
          <cell r="C8" t="str">
            <v>m3</v>
          </cell>
        </row>
        <row r="9">
          <cell r="A9" t="str">
            <v xml:space="preserve">TBF 01.127 </v>
          </cell>
          <cell r="B9" t="str">
            <v>BS 20 Beton ve BÇ III Betonarme Çeliği ile Betonarme Sistemin Teşkili , ( Düz Ahşap Kalıp Sistemi Kurulması Dahil )</v>
          </cell>
          <cell r="C9" t="str">
            <v>m3</v>
          </cell>
        </row>
        <row r="10">
          <cell r="A10" t="str">
            <v xml:space="preserve">TBF 01.128 </v>
          </cell>
          <cell r="B10" t="str">
            <v>BS 20 Beton ve BÇ III Betonarme Çeliği ile Betonarme Sistemin Teşkili , ( Brüt Ahşap Kalıp Sistemi Kurulması Dahil )</v>
          </cell>
          <cell r="C10" t="str">
            <v>m3</v>
          </cell>
        </row>
        <row r="11">
          <cell r="A11" t="str">
            <v>TBF 01.130</v>
          </cell>
          <cell r="B11" t="str">
            <v>0,80 mt. İç Çapında Şütlü veya Şütsüz Betonarme Parsel Bacası Yapılması ,</v>
          </cell>
          <cell r="C11" t="str">
            <v>mt</v>
          </cell>
        </row>
        <row r="12">
          <cell r="A12" t="str">
            <v xml:space="preserve">TBF 01.140 </v>
          </cell>
          <cell r="B12" t="str">
            <v>Perfore Esnek PVC Boruyla Temel Drenajı Yapılması ,</v>
          </cell>
          <cell r="C12" t="str">
            <v>mt</v>
          </cell>
        </row>
        <row r="13">
          <cell r="A13" t="str">
            <v>TBF 02.131</v>
          </cell>
          <cell r="B13" t="str">
            <v xml:space="preserve">Açık Teras Çatılarda Su Yalıtımı , Isı Yalıtımı ve Bizel Karo Mozaik  Plak İle Kaplama Yapılması , </v>
          </cell>
          <cell r="C13" t="str">
            <v>m2</v>
          </cell>
        </row>
        <row r="14">
          <cell r="A14" t="str">
            <v>TBF 02.160</v>
          </cell>
          <cell r="B14" t="str">
            <v xml:space="preserve">Alüminyum Levhadan Harpuşta Yapılması , </v>
          </cell>
          <cell r="C14" t="str">
            <v>kg</v>
          </cell>
        </row>
        <row r="15">
          <cell r="A15" t="str">
            <v>TBF 03.110</v>
          </cell>
          <cell r="B15" t="str">
            <v>Silikon Esaslı Akrilik Boya ile Bina Cephelerinin Boyanması ,</v>
          </cell>
          <cell r="C15" t="str">
            <v>m2</v>
          </cell>
        </row>
        <row r="16">
          <cell r="A16" t="str">
            <v>TBF 03.111A</v>
          </cell>
          <cell r="B16" t="str">
            <v>Brüt Beton Yüzeylere Düşük Molekül Yapılı Siloksan Esaslı Şeffaf Brüt Beton Koruyucu Sürülmesi ,</v>
          </cell>
          <cell r="C16" t="str">
            <v>m2</v>
          </cell>
        </row>
        <row r="17">
          <cell r="A17" t="str">
            <v>TBF 03.126</v>
          </cell>
          <cell r="B17" t="str">
            <v>30x60x10 cm Kıbrıs Sarı Taşı ile Düz Cephe Kaplaması Yapılması , (Pencere ve Kapı Merkezleri ile Harpuştalar Dahil)</v>
          </cell>
          <cell r="C17" t="str">
            <v>m2</v>
          </cell>
        </row>
        <row r="18">
          <cell r="A18" t="str">
            <v>TBF 04.130</v>
          </cell>
          <cell r="B18" t="str">
            <v>Her Çeşit Demir İşleri Yapılması ve Yerine Konulması , (Epoksi Boyalı Demir kapı ve pencere dışında , her türlü korkuluklar , parmaklıklar , merdivenler , ızgara , kör kasa , metal harpuşta ve benzeri imalat )</v>
          </cell>
          <cell r="C18" t="str">
            <v>kg</v>
          </cell>
        </row>
        <row r="19">
          <cell r="A19" t="str">
            <v>TBF 04.130</v>
          </cell>
          <cell r="B19" t="str">
            <v>Her Çeşit Demir İşleri Yapılması ve Yerine Konulması , (Epoksi Boyalı Demir kapı ve pencere dışında , her türlü korkuluklar , parmaklıklar , merdivenler , ızgara , kör kasa , metal harpuşta ve benzeri imalat )</v>
          </cell>
          <cell r="C19" t="str">
            <v>kg</v>
          </cell>
        </row>
        <row r="20">
          <cell r="A20" t="str">
            <v>TBF 04.160</v>
          </cell>
          <cell r="B20" t="str">
            <v>Kır Döküm Baca Çerçevesinin , Kapağının ve Izgarasının Hazırlanması ve Montajı</v>
          </cell>
          <cell r="C20" t="str">
            <v>kg</v>
          </cell>
        </row>
        <row r="21">
          <cell r="A21" t="str">
            <v>TBF 05.110</v>
          </cell>
          <cell r="B21" t="str">
            <v>Isı Yalıtımsız Alüminyum Doğrama İmali ve Montajı ,</v>
          </cell>
          <cell r="C21" t="str">
            <v>kg</v>
          </cell>
        </row>
        <row r="22">
          <cell r="A22" t="str">
            <v>TBF 05.111</v>
          </cell>
          <cell r="B22" t="str">
            <v>Isı Yalıtımlı Alüminyum Doğrama İmali ve Montajı ,</v>
          </cell>
          <cell r="C22" t="str">
            <v>kg</v>
          </cell>
        </row>
        <row r="23">
          <cell r="A23" t="str">
            <v>TBF 05.120</v>
          </cell>
          <cell r="B23" t="str">
            <v>Alüminyum Sistem Menteşe Montajı ,</v>
          </cell>
          <cell r="C23" t="str">
            <v>ad</v>
          </cell>
        </row>
        <row r="24">
          <cell r="A24" t="str">
            <v>TBF 05.121</v>
          </cell>
          <cell r="B24" t="str">
            <v xml:space="preserve">İspanyolet Kol ve Mekanizmaları Montajı , </v>
          </cell>
          <cell r="C24" t="str">
            <v>ad</v>
          </cell>
        </row>
        <row r="25">
          <cell r="A25" t="str">
            <v>TBF 05.122</v>
          </cell>
          <cell r="B25" t="str">
            <v>Sürgü Makara Ray Takımı Montajı</v>
          </cell>
          <cell r="C25" t="str">
            <v>ad</v>
          </cell>
        </row>
        <row r="26">
          <cell r="A26" t="str">
            <v>TBF 05.125</v>
          </cell>
          <cell r="B26" t="str">
            <v>Vasistas Makası Montajı ,</v>
          </cell>
          <cell r="C26" t="str">
            <v>ad</v>
          </cell>
        </row>
        <row r="27">
          <cell r="A27" t="str">
            <v>TBF 05.127</v>
          </cell>
          <cell r="B27" t="str">
            <v>Çift Açılım Mekanizmaları Montajı ,</v>
          </cell>
          <cell r="C27" t="str">
            <v>ad</v>
          </cell>
        </row>
        <row r="28">
          <cell r="A28" t="str">
            <v>TBF 05.129</v>
          </cell>
          <cell r="B28" t="str">
            <v xml:space="preserve">Gömme Kilit ve İlaveleri Montajı ,   </v>
          </cell>
          <cell r="C28" t="str">
            <v>ad</v>
          </cell>
        </row>
        <row r="29">
          <cell r="A29" t="str">
            <v>TBF 05.130</v>
          </cell>
          <cell r="B29" t="str">
            <v xml:space="preserve">Basma Kapı Kolu Montajı ,   </v>
          </cell>
          <cell r="C29" t="str">
            <v>ad</v>
          </cell>
        </row>
        <row r="30">
          <cell r="A30" t="str">
            <v>TBF 05.133</v>
          </cell>
          <cell r="B30" t="str">
            <v>Kayar Kapı Tekerleği Montajı</v>
          </cell>
          <cell r="C30" t="str">
            <v>ad</v>
          </cell>
        </row>
        <row r="31">
          <cell r="A31" t="str">
            <v>TBF 05.190A</v>
          </cell>
          <cell r="B31" t="str">
            <v>Panjur (Düşey Gizleme) Tipi Alüminyum Güneş Kırıcı Montajı Yapılması ,</v>
          </cell>
          <cell r="C31" t="str">
            <v>kg.</v>
          </cell>
        </row>
        <row r="32">
          <cell r="A32" t="str">
            <v>TBF 05.192</v>
          </cell>
          <cell r="B32" t="str">
            <v xml:space="preserve">Pergola Tipi Alüminyum Güneş Kırıcı Montajı Yapılması, </v>
          </cell>
          <cell r="C32" t="str">
            <v>kg.</v>
          </cell>
        </row>
        <row r="33">
          <cell r="A33" t="str">
            <v>TBF 06.111</v>
          </cell>
          <cell r="B33" t="str">
            <v>MDF. Üzeri Laminat Kaplı Prese Cumbalı Ahşap Kapı Kanadı Yapılması ve Yerine Takılması ,</v>
          </cell>
          <cell r="C33" t="str">
            <v>m2</v>
          </cell>
        </row>
        <row r="34">
          <cell r="A34" t="str">
            <v>TBF 06.113A</v>
          </cell>
          <cell r="B34" t="str">
            <v>MDF. Üzeri Laminat Kaplı Prese Ahşap Şaft Yapılması ve Yerine Takılması ,</v>
          </cell>
          <cell r="C34" t="str">
            <v>m2</v>
          </cell>
        </row>
        <row r="35">
          <cell r="A35" t="str">
            <v>TBF 06.114</v>
          </cell>
          <cell r="B35" t="str">
            <v>Masif Ahşap Dış Kapı Kanadı Yapılması ve Yerine Takılması,</v>
          </cell>
          <cell r="C35" t="str">
            <v>m2</v>
          </cell>
        </row>
        <row r="36">
          <cell r="A36" t="str">
            <v>TBF 06.116</v>
          </cell>
          <cell r="B36" t="str">
            <v>Masif Dış Kapı Kapı Kasası Yapılması ve Yerine Takılması ,</v>
          </cell>
          <cell r="C36" t="str">
            <v>m2</v>
          </cell>
        </row>
        <row r="37">
          <cell r="A37" t="str">
            <v>TBF 06.117</v>
          </cell>
          <cell r="B37" t="str">
            <v>Laminat Kaplı İç Kapı Kapı Kasası Yapılması ve Yerine Takılması ,</v>
          </cell>
          <cell r="C37" t="str">
            <v>m2</v>
          </cell>
        </row>
        <row r="38">
          <cell r="A38" t="str">
            <v>TBF 07.110</v>
          </cell>
          <cell r="B38" t="str">
            <v xml:space="preserve">100 Dozlu Kuru Harç Dolgu Yapılması </v>
          </cell>
          <cell r="C38" t="str">
            <v>m3</v>
          </cell>
        </row>
        <row r="39">
          <cell r="A39" t="str">
            <v>TBF 07.120A</v>
          </cell>
          <cell r="B39" t="str">
            <v>200 Doz Çimento Harcı ile Tesviye Tabakası Yapılması,</v>
          </cell>
          <cell r="C39" t="str">
            <v>m3</v>
          </cell>
        </row>
        <row r="40">
          <cell r="A40" t="str">
            <v>TBF 07.130A</v>
          </cell>
          <cell r="B40" t="str">
            <v>400 Doz Çimento Harcı ile  Şap Yapılması ,</v>
          </cell>
          <cell r="C40" t="str">
            <v>m3</v>
          </cell>
        </row>
        <row r="41">
          <cell r="A41" t="str">
            <v>TBF 07.140</v>
          </cell>
          <cell r="B41" t="str">
            <v xml:space="preserve">Bina İçi Islak Mahal Döşemelerinde Sıvı Su Yalıtım Malzemesi Kullanılarak Su Yalıtımı Yapılması , </v>
          </cell>
          <cell r="C41" t="str">
            <v>m2</v>
          </cell>
        </row>
        <row r="42">
          <cell r="A42" t="str">
            <v>TBF 07.141</v>
          </cell>
          <cell r="B42" t="str">
            <v>2mm. kalınlığında Polietilen ile Buhar Kesici Nem Dengeleyici Serilmesi ,</v>
          </cell>
          <cell r="C42" t="str">
            <v>m2</v>
          </cell>
        </row>
        <row r="43">
          <cell r="A43" t="str">
            <v>TBF 07.142</v>
          </cell>
          <cell r="B43" t="str">
            <v>Bina Dışı Toprak Dolgu ile Hemyüz Bina Perdelerinde, Plastomer esaslı membran Yalıtım Malzemesi Kullanılarak 2 Kat Su Yalıtımı Yapılması,</v>
          </cell>
          <cell r="C43" t="str">
            <v>m2</v>
          </cell>
        </row>
        <row r="44">
          <cell r="A44" t="str">
            <v xml:space="preserve">TBF 07.143 </v>
          </cell>
          <cell r="B44" t="str">
            <v xml:space="preserve">Döşemede Plastomer Esaslı Membran Yalıtım Malzemesi Kullanılarak 2 Kat Su Yalıtımı Yapılması, </v>
          </cell>
          <cell r="C44" t="str">
            <v>m2</v>
          </cell>
        </row>
        <row r="45">
          <cell r="A45" t="str">
            <v>TBF 07.164</v>
          </cell>
          <cell r="B45" t="str">
            <v xml:space="preserve"> Dere Çakıllı (Podima)  Plak ile Harçlı Kaplama Yapılması , </v>
          </cell>
          <cell r="C45" t="str">
            <v>m2</v>
          </cell>
        </row>
        <row r="46">
          <cell r="A46" t="str">
            <v>TBF 07.166</v>
          </cell>
          <cell r="B46" t="str">
            <v xml:space="preserve">2 cm Kalınlığında  Dolgulu Cilalı Traverten Plaklarla Harçlı Döşeme Kaplaması Yapılması , </v>
          </cell>
          <cell r="C46" t="str">
            <v>m2</v>
          </cell>
        </row>
        <row r="47">
          <cell r="A47" t="str">
            <v>TBF 07.170</v>
          </cell>
          <cell r="B47" t="str">
            <v>30x30 cm Ebadında Seramik Döşeme Kaplaması Yapılması , (Fayans Yapıştırıcısı İle)</v>
          </cell>
          <cell r="C47" t="str">
            <v>m2</v>
          </cell>
        </row>
        <row r="48">
          <cell r="A48" t="str">
            <v>TBF 07.174</v>
          </cell>
          <cell r="B48" t="str">
            <v>5x5 cm Ebadında Seramik ile Döşeme Kaplaması Yapılması, (Fayans Yapıştırıcısı İle)</v>
          </cell>
          <cell r="C48" t="str">
            <v>m2</v>
          </cell>
        </row>
        <row r="49">
          <cell r="A49" t="str">
            <v>TBF 07.175</v>
          </cell>
          <cell r="B49" t="str">
            <v>8 mm Kalınlığında Laminat Parke ile Döşeme Kaplaması Yapılması,</v>
          </cell>
          <cell r="C49" t="str">
            <v>m2</v>
          </cell>
        </row>
        <row r="50">
          <cell r="A50" t="str">
            <v>TBF 07.184A</v>
          </cell>
          <cell r="B50" t="str">
            <v xml:space="preserve">10*20*50 Beton Bahçe Bordürlü Çakıl Dolgu Bina Tretuarı Yapılması , </v>
          </cell>
          <cell r="C50" t="str">
            <v>m2</v>
          </cell>
        </row>
        <row r="51">
          <cell r="A51" t="str">
            <v>TBF 07.188</v>
          </cell>
          <cell r="B51" t="str">
            <v xml:space="preserve">3cm. Kalınlığında Traverten Plaklar ile Harçlı Merdiven Basamağı ve Rıhtı Yapılması , </v>
          </cell>
          <cell r="C51" t="str">
            <v>m2</v>
          </cell>
        </row>
        <row r="52">
          <cell r="A52" t="str">
            <v>TBF 07.201A</v>
          </cell>
          <cell r="B52" t="str">
            <v>MDF Üzeri Kaplamalı 10 cm Yüksekliğinde  Süpürgelik Montajı</v>
          </cell>
          <cell r="C52" t="str">
            <v>mt.</v>
          </cell>
        </row>
        <row r="53">
          <cell r="A53" t="str">
            <v>TBF 07.210</v>
          </cell>
          <cell r="B53" t="str">
            <v>Farklı Döşeme Kaplamaları Birleşim Yerine Her Çeşit Profil Montajı,</v>
          </cell>
          <cell r="C53" t="str">
            <v>mt</v>
          </cell>
        </row>
        <row r="54">
          <cell r="A54" t="str">
            <v>TBF 08.110</v>
          </cell>
          <cell r="B54" t="str">
            <v>250 Dozlu Çimento Harcı ile Kaba Sıva Yapılması,</v>
          </cell>
          <cell r="C54" t="str">
            <v>m2</v>
          </cell>
        </row>
        <row r="55">
          <cell r="A55" t="str">
            <v>TBF 08.111</v>
          </cell>
          <cell r="B55" t="str">
            <v>400 Dozlu Çimento Harcı ile İnce Sıva Yapılması ,</v>
          </cell>
          <cell r="C55" t="str">
            <v>m2</v>
          </cell>
        </row>
        <row r="56">
          <cell r="A56" t="str">
            <v>TBF 08.123</v>
          </cell>
          <cell r="B56" t="str">
            <v xml:space="preserve"> İzolasyonlu Alçı Plaka Duvar Kaplaması Yapılması (Çelik Dübel İle)</v>
          </cell>
          <cell r="C56" t="str">
            <v>m2</v>
          </cell>
        </row>
        <row r="57">
          <cell r="A57" t="str">
            <v>TBF 08.124</v>
          </cell>
          <cell r="B57" t="str">
            <v>Konstrüksiyon Üzerine Alçı Plaka  Kaplaması Yapılması ,</v>
          </cell>
          <cell r="C57" t="str">
            <v>m2</v>
          </cell>
        </row>
        <row r="58">
          <cell r="A58" t="str">
            <v>TBF 08.125</v>
          </cell>
          <cell r="B58" t="str">
            <v>Çelik Konstrüksiyon Üzerine Betopan Levhalarla Kaplama Yapılması ,</v>
          </cell>
          <cell r="C58" t="str">
            <v>m2</v>
          </cell>
        </row>
        <row r="59">
          <cell r="A59" t="str">
            <v>TBF 08.126</v>
          </cell>
          <cell r="B59" t="str">
            <v>Betopan Levha İle Duvar Kaplaması Yapılması (Çelik Dübel İle)</v>
          </cell>
          <cell r="C59" t="str">
            <v>m2</v>
          </cell>
        </row>
        <row r="60">
          <cell r="A60" t="str">
            <v>TBF 08.130</v>
          </cell>
          <cell r="B60" t="str">
            <v>10x20x30 cm. Ebadında Tuğla İle 10’luk Duvar Yapılması ,</v>
          </cell>
          <cell r="C60" t="str">
            <v>m2</v>
          </cell>
        </row>
        <row r="61">
          <cell r="A61" t="str">
            <v>TBF 08.131</v>
          </cell>
          <cell r="B61" t="str">
            <v>10x20x30 cm. Ebadında Tuğla İle 20’lik Duvar Yapılması ,</v>
          </cell>
          <cell r="C61" t="str">
            <v>m2</v>
          </cell>
        </row>
        <row r="62">
          <cell r="A62" t="str">
            <v>TBF 08.132</v>
          </cell>
          <cell r="B62" t="str">
            <v>12x25x30 cm. Ebadında Tuğla İle 25’lik Duvar Yapılması ,</v>
          </cell>
          <cell r="C62" t="str">
            <v>m2</v>
          </cell>
        </row>
        <row r="63">
          <cell r="A63" t="str">
            <v>TBF 08.141</v>
          </cell>
          <cell r="B63" t="str">
            <v>Duvarların Saten Alçı İle Perdah Yapılması ve 3 Kat Yarı Mat Sentetik Boya İle Boyanması,</v>
          </cell>
          <cell r="C63" t="str">
            <v>m2</v>
          </cell>
        </row>
        <row r="64">
          <cell r="A64" t="str">
            <v>TBF 08.151</v>
          </cell>
          <cell r="B64" t="str">
            <v>5x5 cm Ebadında Seramik veya Fayans Duvar Kaplaması Yapılması ,(Fayans Yapıştırıcısı İle)</v>
          </cell>
          <cell r="C64" t="str">
            <v>m2</v>
          </cell>
        </row>
        <row r="65">
          <cell r="A65" t="str">
            <v>TBF 08.191</v>
          </cell>
          <cell r="B65" t="str">
            <v>3 cm Kalınlığında Traverten Plaklar  ile Denizlik ve Parapet Yapılması ,</v>
          </cell>
          <cell r="C65" t="str">
            <v>m2</v>
          </cell>
        </row>
        <row r="66">
          <cell r="A66" t="str">
            <v>TBF 09.110</v>
          </cell>
          <cell r="B66" t="str">
            <v>Tavanlarda 250 Dozlu Çimento Harcı ile Kaba Sıva Yapılması,</v>
          </cell>
          <cell r="C66" t="str">
            <v>m2</v>
          </cell>
        </row>
        <row r="67">
          <cell r="A67" t="str">
            <v>TBF 09.111</v>
          </cell>
          <cell r="B67" t="str">
            <v>Tavanlarda 400 Dozlu Çimento Harcı ile İnce Sıva Yapılması ,</v>
          </cell>
          <cell r="C67" t="str">
            <v>m2</v>
          </cell>
        </row>
        <row r="68">
          <cell r="A68" t="str">
            <v>TBF 09.121</v>
          </cell>
          <cell r="B68" t="str">
            <v>Tavanların Saten Alçı İle Perdah Yapılması ve 3 Kat Yarı Mat Sentetik Boya İle Boyanması,</v>
          </cell>
          <cell r="C68" t="str">
            <v>m2</v>
          </cell>
        </row>
        <row r="69">
          <cell r="A69" t="str">
            <v>TBF 09.134A</v>
          </cell>
          <cell r="B69" t="str">
            <v>Islak Mahallerde Alüminyum Asma Tavan Yapılması , ( Lay –On 600*600 )</v>
          </cell>
          <cell r="C69" t="str">
            <v>m2</v>
          </cell>
        </row>
        <row r="70">
          <cell r="A70" t="str">
            <v>TBF 09.140</v>
          </cell>
          <cell r="B70" t="str">
            <v>Alçı Plaka İle Asma Tavan Kaplaması Yapılması ,</v>
          </cell>
          <cell r="C70" t="str">
            <v>m2</v>
          </cell>
        </row>
        <row r="71">
          <cell r="A71" t="str">
            <v>TBF 09.141</v>
          </cell>
          <cell r="B71" t="str">
            <v>Neme Dayanıklı Alçı Plaka İle Asma Tavan Kaplaması Yapılması ,</v>
          </cell>
          <cell r="C71" t="str">
            <v>m2</v>
          </cell>
        </row>
        <row r="72">
          <cell r="A72" t="str">
            <v>TBF 09.150A</v>
          </cell>
          <cell r="B72" t="str">
            <v>Taş Yünü Plaklarla Asma Tavan Kaplaması Yapılması ,( Lay –On 600*600 )</v>
          </cell>
          <cell r="C72" t="str">
            <v>m2</v>
          </cell>
        </row>
        <row r="73">
          <cell r="A73" t="str">
            <v>TBF 10.121</v>
          </cell>
          <cell r="B73" t="str">
            <v xml:space="preserve">Alüminyum Doğramalara 4+12+4  Isı Cam Takılması , </v>
          </cell>
          <cell r="C73" t="str">
            <v>m2</v>
          </cell>
        </row>
        <row r="74">
          <cell r="A74" t="str">
            <v>TBF 10.125</v>
          </cell>
          <cell r="B74" t="str">
            <v>Cam yüzeylerin renkli film ile kaplanması</v>
          </cell>
          <cell r="C74" t="str">
            <v>m2</v>
          </cell>
        </row>
        <row r="75">
          <cell r="A75" t="str">
            <v>TBF 10.128</v>
          </cell>
          <cell r="B75" t="str">
            <v>4 mm Kalınlığında Bizuteli Flotal Ayna Takılması ,</v>
          </cell>
          <cell r="C75" t="str">
            <v>m2</v>
          </cell>
        </row>
        <row r="76">
          <cell r="A76" t="str">
            <v>TBF 10.131</v>
          </cell>
          <cell r="B76" t="str">
            <v>Her Kalınlıkta Ekstrüde Polistiren Köpük İle Isı Yalıtımı , (Döşeme, Mantolama  ve  iki duvar arasına)</v>
          </cell>
          <cell r="C76" t="str">
            <v>m3</v>
          </cell>
        </row>
        <row r="77">
          <cell r="A77" t="str">
            <v>TBF 10.171</v>
          </cell>
          <cell r="B77" t="str">
            <v>Zincirli Traverten Çörten Yapılması</v>
          </cell>
          <cell r="C77" t="str">
            <v>ad</v>
          </cell>
        </row>
        <row r="78">
          <cell r="A78" t="str">
            <v>TBFE C 01</v>
          </cell>
          <cell r="B78" t="str">
            <v>Salon tavan lamba tesisatı</v>
          </cell>
          <cell r="C78" t="str">
            <v>ad</v>
          </cell>
        </row>
        <row r="79">
          <cell r="A79" t="str">
            <v>TBFE C 02</v>
          </cell>
          <cell r="B79" t="str">
            <v>Mutfak tavan lamba tesisatı</v>
          </cell>
          <cell r="C79" t="str">
            <v>ad</v>
          </cell>
        </row>
        <row r="80">
          <cell r="A80" t="str">
            <v>TBFE C 03</v>
          </cell>
          <cell r="B80" t="str">
            <v>Mutfak dolap altı lamba tesisatı</v>
          </cell>
          <cell r="C80" t="str">
            <v>ad</v>
          </cell>
        </row>
        <row r="81">
          <cell r="A81" t="str">
            <v>TBFE C 04</v>
          </cell>
          <cell r="B81" t="str">
            <v>Yatak odası tavan lamba tesisatı</v>
          </cell>
          <cell r="C81" t="str">
            <v>ad</v>
          </cell>
        </row>
        <row r="82">
          <cell r="A82" t="str">
            <v>TBFE C 05</v>
          </cell>
          <cell r="B82" t="str">
            <v xml:space="preserve">Banyo - WC tavan lambası tesisatı </v>
          </cell>
          <cell r="C82" t="str">
            <v>ad</v>
          </cell>
        </row>
        <row r="83">
          <cell r="A83" t="str">
            <v>TBFE C 06</v>
          </cell>
          <cell r="B83" t="str">
            <v xml:space="preserve">Banyo - WC duvar lambası tesisatı </v>
          </cell>
          <cell r="C83" t="str">
            <v>ad</v>
          </cell>
        </row>
        <row r="84">
          <cell r="A84" t="str">
            <v>TBFE C 07</v>
          </cell>
          <cell r="B84" t="str">
            <v>Balkon - teras lambası tesisatı</v>
          </cell>
          <cell r="C84" t="str">
            <v>ad</v>
          </cell>
        </row>
        <row r="85">
          <cell r="A85" t="str">
            <v>TBFE C 08</v>
          </cell>
          <cell r="B85" t="str">
            <v>Hol tavan lamba tesisatı</v>
          </cell>
          <cell r="C85" t="str">
            <v>ad</v>
          </cell>
        </row>
        <row r="86">
          <cell r="A86" t="str">
            <v>TBFE C 09</v>
          </cell>
          <cell r="B86" t="str">
            <v>1x5A Abajur Prizi Tesisatı</v>
          </cell>
          <cell r="C86" t="str">
            <v>ad</v>
          </cell>
        </row>
        <row r="87">
          <cell r="A87" t="str">
            <v>TBFE C 10</v>
          </cell>
          <cell r="B87" t="str">
            <v>1x13A Priz tesisatı</v>
          </cell>
          <cell r="C87" t="str">
            <v>ad</v>
          </cell>
        </row>
        <row r="88">
          <cell r="A88" t="str">
            <v>TBFE C 11</v>
          </cell>
          <cell r="B88" t="str">
            <v>2x13A Priz tesisatı</v>
          </cell>
          <cell r="C88" t="str">
            <v>ad</v>
          </cell>
        </row>
        <row r="89">
          <cell r="A89" t="str">
            <v>TBFE C 12</v>
          </cell>
          <cell r="B89" t="str">
            <v>Traş prizi tesisatı</v>
          </cell>
          <cell r="C89" t="str">
            <v>ad</v>
          </cell>
        </row>
        <row r="90">
          <cell r="A90" t="str">
            <v>TBFE C 13</v>
          </cell>
          <cell r="B90" t="str">
            <v>Banyo sobası tesisatı</v>
          </cell>
          <cell r="C90" t="str">
            <v>ad</v>
          </cell>
        </row>
        <row r="91">
          <cell r="A91" t="str">
            <v>TBFE C 14</v>
          </cell>
          <cell r="B91" t="str">
            <v xml:space="preserve">3kw Anında su ısıtıcı tesisatı </v>
          </cell>
          <cell r="C91" t="str">
            <v>ad</v>
          </cell>
        </row>
        <row r="92">
          <cell r="A92" t="str">
            <v>TBFE C 15</v>
          </cell>
          <cell r="B92" t="str">
            <v>3000W su ısıtıcı tesisatı</v>
          </cell>
          <cell r="C92" t="str">
            <v>ad</v>
          </cell>
        </row>
        <row r="93">
          <cell r="A93" t="str">
            <v>TBFE C 16</v>
          </cell>
          <cell r="B93" t="str">
            <v>Cooker kontrol tesisatı</v>
          </cell>
          <cell r="C93" t="str">
            <v>ad</v>
          </cell>
        </row>
        <row r="94">
          <cell r="A94" t="str">
            <v>TBFE C 17</v>
          </cell>
          <cell r="B94" t="str">
            <v>Çamaşır makinesi tesisatı</v>
          </cell>
          <cell r="C94" t="str">
            <v>ad</v>
          </cell>
        </row>
        <row r="95">
          <cell r="A95" t="str">
            <v>TBFE C 18</v>
          </cell>
          <cell r="B95" t="str">
            <v>Bulaşık makinesi tesisatı</v>
          </cell>
          <cell r="C95" t="str">
            <v>ad</v>
          </cell>
        </row>
        <row r="96">
          <cell r="A96" t="str">
            <v>TBFE C 19</v>
          </cell>
          <cell r="B96" t="str">
            <v>Klima tesisatı (room ünit)</v>
          </cell>
          <cell r="C96" t="str">
            <v>ad</v>
          </cell>
        </row>
        <row r="97">
          <cell r="A97" t="str">
            <v>TBFE C 20</v>
          </cell>
          <cell r="B97" t="str">
            <v>Ocak Üstü Asbiratör Tesisatı</v>
          </cell>
          <cell r="C97" t="str">
            <v>ad</v>
          </cell>
        </row>
        <row r="98">
          <cell r="A98" t="str">
            <v>TBFE C 21</v>
          </cell>
          <cell r="B98" t="str">
            <v>Kapı zili tesisatı</v>
          </cell>
          <cell r="C98" t="str">
            <v>ad</v>
          </cell>
        </row>
        <row r="99">
          <cell r="A99" t="str">
            <v>TBFE C 22</v>
          </cell>
          <cell r="B99" t="str">
            <v>Telefon prizi tesisatı</v>
          </cell>
          <cell r="C99" t="str">
            <v>ad</v>
          </cell>
        </row>
        <row r="100">
          <cell r="A100" t="str">
            <v>TBFE C 23</v>
          </cell>
          <cell r="B100" t="str">
            <v>Televizyon prizi tesisatı</v>
          </cell>
          <cell r="C100" t="str">
            <v>ad</v>
          </cell>
        </row>
        <row r="101">
          <cell r="A101" t="str">
            <v>TBFE C 24</v>
          </cell>
          <cell r="B101" t="str">
            <v>Akım otomatiği 63A</v>
          </cell>
          <cell r="C101" t="str">
            <v>ad</v>
          </cell>
        </row>
        <row r="102">
          <cell r="A102" t="str">
            <v>TBFE C 25</v>
          </cell>
          <cell r="B102" t="str">
            <v>VRV(klima) sistemi tesisatı</v>
          </cell>
          <cell r="C102" t="str">
            <v>ad</v>
          </cell>
        </row>
        <row r="103">
          <cell r="A103" t="str">
            <v>TBFE C 26</v>
          </cell>
          <cell r="B103" t="str">
            <v>Data</v>
          </cell>
          <cell r="C103" t="str">
            <v>ad</v>
          </cell>
        </row>
        <row r="104">
          <cell r="A104" t="str">
            <v>TBFE C 27</v>
          </cell>
          <cell r="B104" t="str">
            <v>2x16+6mm2 PVC kablo</v>
          </cell>
          <cell r="C104" t="str">
            <v>mt</v>
          </cell>
        </row>
        <row r="105">
          <cell r="A105" t="str">
            <v>TBFE C 28</v>
          </cell>
          <cell r="B105" t="str">
            <v>Topraklama tesisatı</v>
          </cell>
          <cell r="C105" t="str">
            <v>ad</v>
          </cell>
        </row>
        <row r="106">
          <cell r="A106" t="str">
            <v>TBFE C 29</v>
          </cell>
          <cell r="B106" t="str">
            <v>1x12 Yollu Dağıtım tablosu</v>
          </cell>
          <cell r="C106" t="str">
            <v>ad</v>
          </cell>
        </row>
        <row r="107">
          <cell r="A107" t="str">
            <v>TBFE C 30</v>
          </cell>
          <cell r="B107" t="str">
            <v>Tek faz MCB-RCD</v>
          </cell>
          <cell r="C107" t="str">
            <v>ad</v>
          </cell>
        </row>
        <row r="108">
          <cell r="A108" t="str">
            <v>TBFE C 31</v>
          </cell>
          <cell r="B108" t="str">
            <v>2 faz MCB+Muhafazası</v>
          </cell>
          <cell r="C108" t="str">
            <v>ad</v>
          </cell>
        </row>
        <row r="109">
          <cell r="A109" t="str">
            <v>TBFE C-D 1</v>
          </cell>
          <cell r="B109" t="str">
            <v>Merdiven duvar lambası tesisatı</v>
          </cell>
          <cell r="C109" t="str">
            <v>ad</v>
          </cell>
        </row>
        <row r="110">
          <cell r="A110" t="str">
            <v>TBFE C-D 2</v>
          </cell>
          <cell r="B110" t="str">
            <v>Merdiven tavan lambası tesisatı</v>
          </cell>
          <cell r="C110" t="str">
            <v>ad</v>
          </cell>
        </row>
        <row r="111">
          <cell r="A111" t="str">
            <v>TBFE C-D 3</v>
          </cell>
          <cell r="B111" t="str">
            <v>1x4 Yollu Dağıtım tablosu</v>
          </cell>
          <cell r="C111" t="str">
            <v>ad</v>
          </cell>
        </row>
        <row r="112">
          <cell r="A112" t="str">
            <v>TBFE C-D 4</v>
          </cell>
          <cell r="B112" t="str">
            <v>2x10+6 mm2 PVC kablo</v>
          </cell>
          <cell r="C112" t="str">
            <v>mt</v>
          </cell>
        </row>
        <row r="113">
          <cell r="A113" t="str">
            <v>TBFE C-D 5</v>
          </cell>
          <cell r="B113" t="str">
            <v>2 faz MCB+Muhafazası</v>
          </cell>
          <cell r="C113" t="str">
            <v>ad</v>
          </cell>
        </row>
        <row r="114">
          <cell r="A114" t="str">
            <v>TBFE C-D 6</v>
          </cell>
          <cell r="B114" t="str">
            <v>Sayaç dolabı</v>
          </cell>
          <cell r="C114" t="str">
            <v>ad</v>
          </cell>
        </row>
        <row r="115">
          <cell r="A115" t="str">
            <v>TBFE D 01</v>
          </cell>
          <cell r="B115" t="str">
            <v>Salon tavan lamba tesisatı</v>
          </cell>
          <cell r="C115" t="str">
            <v>ad</v>
          </cell>
        </row>
        <row r="116">
          <cell r="A116" t="str">
            <v>TBFE D 02</v>
          </cell>
          <cell r="B116" t="str">
            <v>Mutfak tavan lamba tesisatı</v>
          </cell>
          <cell r="C116" t="str">
            <v>ad</v>
          </cell>
        </row>
        <row r="117">
          <cell r="A117" t="str">
            <v>TBFE D 03</v>
          </cell>
          <cell r="B117" t="str">
            <v>Mutfak dolap altı lamba tesisatı</v>
          </cell>
          <cell r="C117" t="str">
            <v>ad</v>
          </cell>
        </row>
        <row r="118">
          <cell r="A118" t="str">
            <v>TBFE D 04</v>
          </cell>
          <cell r="B118" t="str">
            <v>Yatak odası tavan lamba tesisatı</v>
          </cell>
          <cell r="C118" t="str">
            <v>ad</v>
          </cell>
        </row>
        <row r="119">
          <cell r="A119" t="str">
            <v>TBFE D 05</v>
          </cell>
          <cell r="B119" t="str">
            <v xml:space="preserve">Banyo - WC tavan lambası tesisatı </v>
          </cell>
          <cell r="C119" t="str">
            <v>ad</v>
          </cell>
        </row>
        <row r="120">
          <cell r="A120" t="str">
            <v>TBFE D 06</v>
          </cell>
          <cell r="B120" t="str">
            <v xml:space="preserve">Banyo - WC duvar lambası tesisatı </v>
          </cell>
          <cell r="C120" t="str">
            <v>ad</v>
          </cell>
        </row>
        <row r="121">
          <cell r="A121" t="str">
            <v>TBFE D 07</v>
          </cell>
          <cell r="B121" t="str">
            <v>Balkon - teras lambası tesisatı</v>
          </cell>
          <cell r="C121" t="str">
            <v>ad</v>
          </cell>
        </row>
        <row r="122">
          <cell r="A122" t="str">
            <v>TBFE D 08</v>
          </cell>
          <cell r="B122" t="str">
            <v>Hol tavan lamba tesisatı</v>
          </cell>
          <cell r="C122" t="str">
            <v>ad</v>
          </cell>
        </row>
        <row r="123">
          <cell r="A123" t="str">
            <v>TBFE D 09</v>
          </cell>
          <cell r="B123" t="str">
            <v>1x5A Abajur Prizi Tesisatı</v>
          </cell>
          <cell r="C123" t="str">
            <v>ad</v>
          </cell>
        </row>
        <row r="124">
          <cell r="A124" t="str">
            <v>TBFE D 10</v>
          </cell>
          <cell r="B124" t="str">
            <v>1x13A Priz tesisatı</v>
          </cell>
          <cell r="C124" t="str">
            <v>ad</v>
          </cell>
        </row>
        <row r="125">
          <cell r="A125" t="str">
            <v>TBFE D 11</v>
          </cell>
          <cell r="B125" t="str">
            <v>2x13A Priz tesisatı</v>
          </cell>
          <cell r="C125" t="str">
            <v>ad</v>
          </cell>
        </row>
        <row r="126">
          <cell r="A126" t="str">
            <v>TBFE D 12</v>
          </cell>
          <cell r="B126" t="str">
            <v>Traş prizi tesisatı</v>
          </cell>
          <cell r="C126" t="str">
            <v>ad</v>
          </cell>
        </row>
        <row r="127">
          <cell r="A127" t="str">
            <v>TBFE D 13</v>
          </cell>
          <cell r="B127" t="str">
            <v>Banyo sobası tesisatı</v>
          </cell>
          <cell r="C127" t="str">
            <v>ad</v>
          </cell>
        </row>
        <row r="128">
          <cell r="A128" t="str">
            <v>TBFE D 14</v>
          </cell>
          <cell r="B128" t="str">
            <v xml:space="preserve">3kw Anında su ısıtıcı tesisatı </v>
          </cell>
          <cell r="C128" t="str">
            <v>ad</v>
          </cell>
        </row>
        <row r="129">
          <cell r="A129" t="str">
            <v>TBFE D 15</v>
          </cell>
          <cell r="B129" t="str">
            <v>3000W su ısıtıcı tesisatı</v>
          </cell>
          <cell r="C129" t="str">
            <v>ad</v>
          </cell>
        </row>
        <row r="130">
          <cell r="A130" t="str">
            <v>TBFE D 16</v>
          </cell>
          <cell r="B130" t="str">
            <v>Cooker kontrol tesisatı</v>
          </cell>
          <cell r="C130" t="str">
            <v>ad</v>
          </cell>
        </row>
        <row r="131">
          <cell r="A131" t="str">
            <v>TBFE D 17</v>
          </cell>
          <cell r="B131" t="str">
            <v>Çamaşır makinesi tesisatı</v>
          </cell>
          <cell r="C131" t="str">
            <v>ad</v>
          </cell>
        </row>
        <row r="132">
          <cell r="A132" t="str">
            <v>TBFE D 18</v>
          </cell>
          <cell r="B132" t="str">
            <v>Bulaşık makinesi tesisatı</v>
          </cell>
          <cell r="C132" t="str">
            <v>ad</v>
          </cell>
        </row>
        <row r="133">
          <cell r="A133" t="str">
            <v>TBFE D 19</v>
          </cell>
          <cell r="B133" t="str">
            <v>Klima tesisatı (room ünit)</v>
          </cell>
          <cell r="C133" t="str">
            <v>ad</v>
          </cell>
        </row>
        <row r="134">
          <cell r="A134" t="str">
            <v>TBFE D 20</v>
          </cell>
          <cell r="B134" t="str">
            <v>Ocak Üstü Asbiratör Tesisatı</v>
          </cell>
          <cell r="C134" t="str">
            <v>ad</v>
          </cell>
        </row>
        <row r="135">
          <cell r="A135" t="str">
            <v>TBFE D 21</v>
          </cell>
          <cell r="B135" t="str">
            <v>Kapı zili tesisatı</v>
          </cell>
          <cell r="C135" t="str">
            <v>ad</v>
          </cell>
        </row>
        <row r="136">
          <cell r="A136" t="str">
            <v>TBFE D 22</v>
          </cell>
          <cell r="B136" t="str">
            <v>Telefon prizi tesisatı</v>
          </cell>
          <cell r="C136" t="str">
            <v>ad</v>
          </cell>
        </row>
        <row r="137">
          <cell r="A137" t="str">
            <v>TBFE D 23</v>
          </cell>
          <cell r="B137" t="str">
            <v>Televizyon prizi tesisatı</v>
          </cell>
          <cell r="C137" t="str">
            <v>ad</v>
          </cell>
        </row>
        <row r="138">
          <cell r="A138" t="str">
            <v>TBFE D 24</v>
          </cell>
          <cell r="B138" t="str">
            <v>Akım otomatiği 63A</v>
          </cell>
          <cell r="C138" t="str">
            <v>ad</v>
          </cell>
        </row>
        <row r="139">
          <cell r="A139" t="str">
            <v>TBFE D 25</v>
          </cell>
          <cell r="B139" t="str">
            <v>VRV(klima) sistemi tesisatı</v>
          </cell>
          <cell r="C139" t="str">
            <v>ad</v>
          </cell>
        </row>
        <row r="140">
          <cell r="A140" t="str">
            <v>TBFE D 26</v>
          </cell>
          <cell r="B140" t="str">
            <v>Data</v>
          </cell>
          <cell r="C140" t="str">
            <v>ad</v>
          </cell>
        </row>
        <row r="141">
          <cell r="A141" t="str">
            <v>TBFE D 27</v>
          </cell>
          <cell r="B141" t="str">
            <v>2x16+6mm2 PVC kablo</v>
          </cell>
          <cell r="C141" t="str">
            <v>ad</v>
          </cell>
        </row>
        <row r="142">
          <cell r="A142" t="str">
            <v>TBFE D 28</v>
          </cell>
          <cell r="B142" t="str">
            <v>Topraklama tesisatı</v>
          </cell>
          <cell r="C142" t="str">
            <v>ad</v>
          </cell>
        </row>
        <row r="143">
          <cell r="A143" t="str">
            <v>TBFE D 29</v>
          </cell>
          <cell r="B143" t="str">
            <v>1x12 Yollu Dağıtım tablosu</v>
          </cell>
          <cell r="C143" t="str">
            <v>ad</v>
          </cell>
        </row>
        <row r="144">
          <cell r="A144" t="str">
            <v>TBFE D 30</v>
          </cell>
          <cell r="B144" t="str">
            <v>Tek faz MCB-RCD</v>
          </cell>
          <cell r="C144" t="str">
            <v>ad</v>
          </cell>
        </row>
        <row r="145">
          <cell r="A145" t="str">
            <v>TBFE D 31</v>
          </cell>
          <cell r="B145" t="str">
            <v>2 faz MCB+Muhafazası</v>
          </cell>
          <cell r="C145" t="str">
            <v>ad</v>
          </cell>
        </row>
        <row r="146">
          <cell r="A146" t="str">
            <v>TBFEV 08</v>
          </cell>
          <cell r="B146" t="str">
            <v xml:space="preserve">Kablo kanal kazısı </v>
          </cell>
          <cell r="C146" t="str">
            <v>mt</v>
          </cell>
        </row>
        <row r="147">
          <cell r="A147" t="str">
            <v>TBFEV 24</v>
          </cell>
          <cell r="B147" t="str">
            <v>1 1/2" PVC boru</v>
          </cell>
          <cell r="C147" t="str">
            <v>mt</v>
          </cell>
        </row>
        <row r="148">
          <cell r="A148" t="str">
            <v>TBFEV 25</v>
          </cell>
          <cell r="B148" t="str">
            <v>2" PVC boru</v>
          </cell>
          <cell r="C148" t="str">
            <v>mt</v>
          </cell>
        </row>
        <row r="149">
          <cell r="A149" t="str">
            <v>TBFEV 26</v>
          </cell>
          <cell r="B149" t="str">
            <v>3" PVC boru</v>
          </cell>
          <cell r="C149" t="str">
            <v>mt</v>
          </cell>
        </row>
        <row r="150">
          <cell r="A150" t="str">
            <v>TBFEV 34</v>
          </cell>
          <cell r="B150" t="str">
            <v>Elektrik rogarı</v>
          </cell>
          <cell r="C150" t="str">
            <v>ad</v>
          </cell>
        </row>
        <row r="151">
          <cell r="A151" t="str">
            <v>TBFEV 35</v>
          </cell>
          <cell r="B151" t="str">
            <v>Zayıf akım rogarı</v>
          </cell>
          <cell r="C151" t="str">
            <v>ad</v>
          </cell>
        </row>
        <row r="152">
          <cell r="A152" t="str">
            <v>TBFM 02</v>
          </cell>
          <cell r="B152" t="str">
            <v>Etajer Özel Security camlı 60x15</v>
          </cell>
          <cell r="C152" t="str">
            <v>ad</v>
          </cell>
        </row>
        <row r="153">
          <cell r="A153" t="str">
            <v>TBFM 03</v>
          </cell>
          <cell r="B153" t="str">
            <v>Alafranga Hela ve Tesisatı Gömme tip rezervuarlı , fayans camlaşmış çini, ekstra sınıf , ara muslukları , rozeti ve bağlantı boruları dahil asma tip klozet ve kapağı Takriben 35x55 cm</v>
          </cell>
          <cell r="C153" t="str">
            <v>tk</v>
          </cell>
        </row>
        <row r="154">
          <cell r="A154" t="str">
            <v>TBFM 04</v>
          </cell>
          <cell r="B154" t="str">
            <v>Eviye İki  gözlü , paslanmaz çelik Özel sifonu ile birlikte (Bulaşık Makinası bağlantılı) Damlalıklı Takriben 50x100 cm</v>
          </cell>
          <cell r="C154" t="str">
            <v>ad</v>
          </cell>
        </row>
        <row r="155">
          <cell r="A155" t="str">
            <v>TBFM 05</v>
          </cell>
          <cell r="B155" t="str">
            <v xml:space="preserve">Eviye Bataryası Pirinçten kromajlı döner tip bataryalı </v>
          </cell>
          <cell r="C155" t="str">
            <v>tk</v>
          </cell>
        </row>
        <row r="156">
          <cell r="A156" t="str">
            <v>TBFM 07</v>
          </cell>
          <cell r="B156" t="str">
            <v>Elektrikli su ısıtıcısı, Elektrikli , termostatik kontrollü, 10 Lt - 2000 Watt</v>
          </cell>
          <cell r="C156" t="str">
            <v>ad</v>
          </cell>
        </row>
        <row r="157">
          <cell r="A157" t="str">
            <v>TBFM 071-106</v>
          </cell>
          <cell r="B157" t="str">
            <v>Lavabo, Fayans camlaşmış çini , ekstra sınıf, yarım ayaklı</v>
          </cell>
          <cell r="C157" t="str">
            <v>ad</v>
          </cell>
        </row>
        <row r="158">
          <cell r="A158" t="str">
            <v>TBFM 072-301</v>
          </cell>
          <cell r="B158" t="str">
            <v>Lavabo Tesisatı, Pirinçten kromajlı , koku fermetürlü , uzatma parçası , rozeti , pirinçten kromajlı U tipi sifonu pis su borusuna bağlantı adaptörü ile (Lavabo üzerine monte edilir  tipte  ara muslukları ve bağlantı boruları dahil) Gömme tip bataryalı ku</v>
          </cell>
          <cell r="C158" t="str">
            <v>tk</v>
          </cell>
        </row>
        <row r="159">
          <cell r="A159" t="str">
            <v>TBFM 086-705</v>
          </cell>
          <cell r="B159" t="str">
            <v>TS.EN 263'e uygun dökme akrilik levhalardan TS.EN 198 normunda üretilmiş, uygun taşma sifonu ve boşaltma borusu ile birlikte Akrilik boy küvet beyaz 70x170x40 cm.</v>
          </cell>
          <cell r="C159" t="str">
            <v>ad</v>
          </cell>
        </row>
        <row r="160">
          <cell r="A160" t="str">
            <v>TBFM 086-806</v>
          </cell>
          <cell r="B160" t="str">
            <v>Akrilik küvetler için Paneller Akrilik ön panel 170 cm boy küveti için, beyaz</v>
          </cell>
          <cell r="C160" t="str">
            <v>ad</v>
          </cell>
        </row>
        <row r="161">
          <cell r="A161" t="str">
            <v>TBFM 087-502</v>
          </cell>
          <cell r="B161" t="str">
            <v>Duş Tesisatı Pirinçten kromajlı , bataryası,  rozeti , uzatma parçası ile birlikte  komple Gömme Duş takımı</v>
          </cell>
          <cell r="C161" t="str">
            <v>tk</v>
          </cell>
        </row>
        <row r="162">
          <cell r="A162" t="str">
            <v>TBFM 089-201</v>
          </cell>
          <cell r="B162" t="str">
            <v>Münferit Armatürler, Rakorlu Musluklar, Kromajlı çamaşır musluğu</v>
          </cell>
          <cell r="C162" t="str">
            <v>ad</v>
          </cell>
        </row>
        <row r="163">
          <cell r="A163" t="str">
            <v>TBFM 090-300</v>
          </cell>
          <cell r="B163" t="str">
            <v>Süngerlik 25cm</v>
          </cell>
          <cell r="C163" t="str">
            <v>ad</v>
          </cell>
        </row>
        <row r="164">
          <cell r="A164" t="str">
            <v>TBFM 090-400</v>
          </cell>
          <cell r="B164" t="str">
            <v>Prinç kromajlı sabunluk</v>
          </cell>
          <cell r="C164" t="str">
            <v>ad</v>
          </cell>
        </row>
        <row r="165">
          <cell r="A165" t="str">
            <v>TBFM 090-501</v>
          </cell>
          <cell r="B165" t="str">
            <v>Prinç kromajlı bardaklık</v>
          </cell>
          <cell r="C165" t="str">
            <v>ad</v>
          </cell>
        </row>
        <row r="166">
          <cell r="A166" t="str">
            <v>TBFM 091-300</v>
          </cell>
          <cell r="B166" t="str">
            <v>Kromajlı Banyo tutamağı</v>
          </cell>
          <cell r="C166" t="str">
            <v>ad</v>
          </cell>
        </row>
        <row r="167">
          <cell r="A167" t="str">
            <v>TBFM 092-200</v>
          </cell>
          <cell r="B167" t="str">
            <v>Halka Havluluk</v>
          </cell>
          <cell r="C167" t="str">
            <v>ad</v>
          </cell>
        </row>
        <row r="168">
          <cell r="A168" t="str">
            <v>TBFM 092-400</v>
          </cell>
          <cell r="B168" t="str">
            <v>Prinçten kromajlı 45cm. Sabit</v>
          </cell>
          <cell r="C168" t="str">
            <v>ad</v>
          </cell>
        </row>
        <row r="169">
          <cell r="A169" t="str">
            <v>TBFM 094-302</v>
          </cell>
          <cell r="B169" t="str">
            <v>Kağıtlık, Pirinç Kromajlı</v>
          </cell>
          <cell r="C169" t="str">
            <v>ad</v>
          </cell>
        </row>
        <row r="170">
          <cell r="A170" t="str">
            <v>TBFM 095-300</v>
          </cell>
          <cell r="B170" t="str">
            <v>Elbise Askısı (Bornoz Askısı)</v>
          </cell>
          <cell r="C170" t="str">
            <v>ad</v>
          </cell>
        </row>
        <row r="171">
          <cell r="A171" t="str">
            <v>TBFM 09a</v>
          </cell>
          <cell r="B171" t="str">
            <v xml:space="preserve">Güneş Kollektörü 2 m2 </v>
          </cell>
          <cell r="C171" t="str">
            <v>ad</v>
          </cell>
        </row>
        <row r="172">
          <cell r="A172" t="str">
            <v>TBFM 09c</v>
          </cell>
          <cell r="B172" t="str">
            <v>Boyler 200 l.</v>
          </cell>
          <cell r="C172" t="str">
            <v>ad</v>
          </cell>
        </row>
        <row r="173">
          <cell r="A173" t="str">
            <v>TBFM 09d</v>
          </cell>
          <cell r="B173" t="str">
            <v>Antikor Solar Plus 121</v>
          </cell>
          <cell r="C173" t="str">
            <v>Lt</v>
          </cell>
        </row>
        <row r="174">
          <cell r="A174" t="str">
            <v>TBFM 09e</v>
          </cell>
          <cell r="B174" t="str">
            <v>3/4" Sarı nipel</v>
          </cell>
          <cell r="C174" t="str">
            <v>ad</v>
          </cell>
        </row>
        <row r="175">
          <cell r="A175" t="str">
            <v>TBFM 09f</v>
          </cell>
          <cell r="B175" t="str">
            <v>3/4" Kör Manşon</v>
          </cell>
          <cell r="C175" t="str">
            <v>ad</v>
          </cell>
        </row>
        <row r="176">
          <cell r="A176" t="str">
            <v>TBFM 09g</v>
          </cell>
          <cell r="B176" t="str">
            <v>Taşıyıcı Aluminyum Profil</v>
          </cell>
          <cell r="C176" t="str">
            <v>Set</v>
          </cell>
        </row>
        <row r="177">
          <cell r="A177" t="str">
            <v>TBFM 09h</v>
          </cell>
          <cell r="B177" t="str">
            <v>Elektrikli Isıtıcı - 3 kW</v>
          </cell>
          <cell r="C177" t="str">
            <v>ad</v>
          </cell>
        </row>
        <row r="178">
          <cell r="A178" t="str">
            <v>TBFM 09i</v>
          </cell>
          <cell r="B178" t="str">
            <v>Otomatik Su Doldurma Ventili</v>
          </cell>
          <cell r="C178" t="str">
            <v>ad</v>
          </cell>
        </row>
        <row r="179">
          <cell r="A179" t="str">
            <v>TBFM 103-103</v>
          </cell>
          <cell r="B179" t="str">
            <v>Su sayaçları, 25mm (1") vidalı</v>
          </cell>
          <cell r="C179" t="str">
            <v>ad</v>
          </cell>
        </row>
        <row r="180">
          <cell r="A180" t="str">
            <v>TBFM 113-201</v>
          </cell>
          <cell r="B180" t="str">
            <v>Havalandırma Boru ve Şapkası PVC'den  Ø70</v>
          </cell>
          <cell r="C180" t="str">
            <v>ad</v>
          </cell>
        </row>
        <row r="181">
          <cell r="A181" t="str">
            <v>TBFM 113-202</v>
          </cell>
          <cell r="B181" t="str">
            <v>Havalandırma Boru ve Şapkası PVC'den  Ø100</v>
          </cell>
          <cell r="C181" t="str">
            <v>ad</v>
          </cell>
        </row>
        <row r="182">
          <cell r="A182" t="str">
            <v>TBFM 13</v>
          </cell>
          <cell r="B182" t="str">
            <v>Elektrikli Mahal Isıtıcı - 1,5 kW</v>
          </cell>
          <cell r="C182" t="str">
            <v>ad</v>
          </cell>
        </row>
        <row r="183">
          <cell r="A183" t="str">
            <v>TBFM 14a</v>
          </cell>
          <cell r="B183" t="str">
            <v>Inverter Serisi Multisplit Klima Sistemi,  Gizli Tavan Tipi Kanal bağlanabilen tip İç Ünite, MIU-01 Qsoğ.= 2000 W, Qısıtma= 2150 W</v>
          </cell>
          <cell r="C183" t="str">
            <v>ad</v>
          </cell>
        </row>
        <row r="184">
          <cell r="A184" t="str">
            <v>TBFM 14b</v>
          </cell>
          <cell r="B184" t="str">
            <v>Inverter Serisi Multisplit Klima Sistemi,  Gizli Tavan Tipi Kanal bağlanabilen tip İç Ünite, MIU-02 Qsoğ.= 2800 W, Qısıtma= 3000 W</v>
          </cell>
          <cell r="C184" t="str">
            <v>ad</v>
          </cell>
        </row>
        <row r="185">
          <cell r="A185" t="str">
            <v>TBFM 14c</v>
          </cell>
          <cell r="B185" t="str">
            <v>Inverter Serisi Multisplit Klima Sistemi,  Gizli Tavan Tipi Kanal bağlanabilen tip İç Ünite, MIU-02 Qsoğ.= 2800 W, Qısıtma= 2450 W</v>
          </cell>
          <cell r="C185" t="str">
            <v>ad</v>
          </cell>
        </row>
        <row r="186">
          <cell r="A186" t="str">
            <v>TBFM 14d</v>
          </cell>
          <cell r="B186" t="str">
            <v>Inverter Serisi Multisplit Klima Sistemi,  Gizli Tavan Tipi Kanal bağlanabilen tip İç Ünite, MIU-02 Qsoğ.= 2800 W, Qısıtma= 3400 W</v>
          </cell>
          <cell r="C186" t="str">
            <v>ad</v>
          </cell>
        </row>
        <row r="187">
          <cell r="A187" t="str">
            <v>TBFM 14e</v>
          </cell>
          <cell r="B187" t="str">
            <v>Inverter Serisi Multisplit Klima Sistemi,  Gizli Tavan Tipi Kanal bağlanabilen tip İç Ünite, MIU-03 Qsoğ.= 5600 W, Qısıtma= 5890 W</v>
          </cell>
          <cell r="C187" t="str">
            <v>ad</v>
          </cell>
        </row>
        <row r="188">
          <cell r="A188" t="str">
            <v>TBFM 15a</v>
          </cell>
          <cell r="B188" t="str">
            <v>Inverter Serisi Multisplit Klima Sistemi Dış ÜnitesiQsoğ.= 14500 W, Qısıtma= 15200 W</v>
          </cell>
          <cell r="C188" t="str">
            <v>ad</v>
          </cell>
        </row>
        <row r="189">
          <cell r="A189" t="str">
            <v>TBFM 15b</v>
          </cell>
          <cell r="B189" t="str">
            <v>Inverter Serisi Multisplit Klima Sistemi Dış ÜnitesiQsoğ.= 14500 W, Qısıtma= 15470 W</v>
          </cell>
          <cell r="C189" t="str">
            <v>ad</v>
          </cell>
        </row>
        <row r="190">
          <cell r="A190" t="str">
            <v>TBFM 16</v>
          </cell>
          <cell r="B190" t="str">
            <v>Komple Bakır Borulama, pprc drenaj borulama (kutu, joint v.s.)</v>
          </cell>
          <cell r="C190" t="str">
            <v>set</v>
          </cell>
        </row>
        <row r="191">
          <cell r="A191" t="str">
            <v>TBFM 17</v>
          </cell>
          <cell r="B191" t="str">
            <v>Duşakabin, Ön Cephe Kabini 170cm küvet için</v>
          </cell>
          <cell r="C191" t="str">
            <v>komple</v>
          </cell>
        </row>
        <row r="192">
          <cell r="A192" t="str">
            <v>TBFM 174-500a</v>
          </cell>
          <cell r="B192" t="str">
            <v>Kapalı Genleşme Kabı 8 Litre</v>
          </cell>
          <cell r="C192" t="str">
            <v>ad</v>
          </cell>
        </row>
        <row r="193">
          <cell r="A193" t="str">
            <v>TBFM 174-500b</v>
          </cell>
          <cell r="B193" t="str">
            <v>Kapalı Genleşme Kabı 18 Litre</v>
          </cell>
          <cell r="C193" t="str">
            <v>ad</v>
          </cell>
        </row>
        <row r="194">
          <cell r="A194" t="str">
            <v>TBFM 17a</v>
          </cell>
          <cell r="B194" t="str">
            <v>Emniyet Ventili       1/2" - 6 Bar</v>
          </cell>
          <cell r="C194" t="str">
            <v>ad</v>
          </cell>
        </row>
        <row r="195">
          <cell r="A195" t="str">
            <v>TBFM 17b</v>
          </cell>
          <cell r="B195" t="str">
            <v>Emniyet Ventili       3/4" - 3 Bar</v>
          </cell>
          <cell r="C195" t="str">
            <v>ad</v>
          </cell>
        </row>
        <row r="196">
          <cell r="A196" t="str">
            <v>TBFM 17c</v>
          </cell>
          <cell r="B196" t="str">
            <v>Emniyet Ventili       3/4" - 8 Bar</v>
          </cell>
          <cell r="C196" t="str">
            <v>ad</v>
          </cell>
        </row>
        <row r="197">
          <cell r="A197" t="str">
            <v>TBFM 201-204</v>
          </cell>
          <cell r="B197" t="str">
            <v>Dikişli Galvanizli Boru 3/4"</v>
          </cell>
          <cell r="C197" t="str">
            <v>mt</v>
          </cell>
        </row>
        <row r="198">
          <cell r="A198" t="str">
            <v>TBFM 201-205</v>
          </cell>
          <cell r="B198" t="str">
            <v>Dikişli Galvanizli Boru 1"</v>
          </cell>
          <cell r="C198" t="str">
            <v>mt</v>
          </cell>
        </row>
        <row r="199">
          <cell r="A199" t="str">
            <v>TBFM 201-206</v>
          </cell>
          <cell r="B199" t="str">
            <v>Dikişli Galvanizli Boru 11/4"</v>
          </cell>
          <cell r="C199" t="str">
            <v>mt</v>
          </cell>
        </row>
        <row r="200">
          <cell r="A200" t="str">
            <v>TBFM 201-400</v>
          </cell>
          <cell r="B200" t="str">
            <v>Vidalı boru montaj malzemesi Bedeli</v>
          </cell>
          <cell r="C200" t="str">
            <v>%</v>
          </cell>
        </row>
        <row r="201">
          <cell r="A201" t="str">
            <v>TBFM 204-1001</v>
          </cell>
          <cell r="B201" t="str">
            <v>Pis Su Borusu, Sabit contalı sert PVC 100 plastik Ø50/3,0 mm</v>
          </cell>
          <cell r="C201" t="str">
            <v>mt</v>
          </cell>
        </row>
        <row r="202">
          <cell r="A202" t="str">
            <v>TBFM 204-1002</v>
          </cell>
          <cell r="B202" t="str">
            <v>Pis Su Borusu, Sabit contalı sert PVC 100 plastik Ø70/3,0 mm</v>
          </cell>
          <cell r="C202" t="str">
            <v>mt</v>
          </cell>
        </row>
        <row r="203">
          <cell r="A203" t="str">
            <v>TBFM 204-1003</v>
          </cell>
          <cell r="B203" t="str">
            <v>Pis Su Borusu, Sabit contalı sert PVC 100 plastik Ø100/3,0 mm</v>
          </cell>
          <cell r="C203" t="str">
            <v>mt</v>
          </cell>
        </row>
        <row r="204">
          <cell r="A204" t="str">
            <v>TBFM 204-1200</v>
          </cell>
          <cell r="B204" t="str">
            <v>Pis su borusu montaj malzemesi bedeli</v>
          </cell>
          <cell r="C204" t="str">
            <v>%</v>
          </cell>
        </row>
        <row r="205">
          <cell r="A205" t="str">
            <v>TBFM 204-3102</v>
          </cell>
          <cell r="B205" t="str">
            <v>Polipropilen PN 20 Boru (Alüminyum Takviyeli)    1/2" -Ø20 mm.</v>
          </cell>
          <cell r="C205" t="str">
            <v>mt</v>
          </cell>
        </row>
        <row r="206">
          <cell r="A206" t="str">
            <v>TBFM 204-3103</v>
          </cell>
          <cell r="B206" t="str">
            <v>Polipropilen PN 20 Boru (Alüminyum Takviyeli)    3/4" -Ø25 mm.</v>
          </cell>
          <cell r="C206" t="str">
            <v>mt</v>
          </cell>
        </row>
        <row r="207">
          <cell r="A207" t="str">
            <v>TBFM 204-3104</v>
          </cell>
          <cell r="B207" t="str">
            <v>Polipropilen PN 20 Boru (Alüminyum Takviyeli)    1" -Ø32 mm.</v>
          </cell>
          <cell r="C207" t="str">
            <v>mt</v>
          </cell>
        </row>
        <row r="208">
          <cell r="A208" t="str">
            <v>TBFM 204-3300</v>
          </cell>
          <cell r="B208" t="str">
            <v>Boru Montaj Malzemesi Bedeli</v>
          </cell>
          <cell r="C208" t="str">
            <v>%</v>
          </cell>
        </row>
        <row r="209">
          <cell r="A209" t="str">
            <v>TBFM 204-413</v>
          </cell>
          <cell r="B209" t="str">
            <v>Yağmur Suyu Borusu, Hafif sert (HPVC-U) plastik , geçme muflu Ø100/3,2 mm</v>
          </cell>
          <cell r="C209" t="str">
            <v>mt</v>
          </cell>
        </row>
        <row r="210">
          <cell r="A210" t="str">
            <v>TBFM 204-502</v>
          </cell>
          <cell r="B210" t="str">
            <v>Yağmur borusu montaj malzemesi bedeli</v>
          </cell>
          <cell r="C210" t="str">
            <v>%</v>
          </cell>
        </row>
        <row r="211">
          <cell r="A211" t="str">
            <v>TBFM 210-612</v>
          </cell>
          <cell r="B211" t="str">
            <v>Küresel Vana, Pirinç preste imal edilmiş , perbunan contalı   1/2"  vidalı</v>
          </cell>
          <cell r="C211" t="str">
            <v>ad</v>
          </cell>
        </row>
        <row r="212">
          <cell r="A212" t="str">
            <v>TBFM 210-613</v>
          </cell>
          <cell r="B212" t="str">
            <v>Küresel Vana, Pirinç preste imal edilmiş , perbunan contalı   3/4"  vidalı</v>
          </cell>
          <cell r="C212" t="str">
            <v>ad</v>
          </cell>
        </row>
        <row r="213">
          <cell r="A213" t="str">
            <v>TBFM 210-614</v>
          </cell>
          <cell r="B213" t="str">
            <v>Küresel Vana, Pirinç preste imal edilmiş , perbunan contalı       1"  vidalı</v>
          </cell>
          <cell r="C213" t="str">
            <v>ad</v>
          </cell>
        </row>
        <row r="214">
          <cell r="A214" t="str">
            <v>TBFM 210-615</v>
          </cell>
          <cell r="B214" t="str">
            <v>Küresel Vana, Pirinç preste imal edilmiş , perbunan contalı   11/4"  vidalı</v>
          </cell>
          <cell r="C214" t="str">
            <v>ad</v>
          </cell>
        </row>
        <row r="215">
          <cell r="A215" t="str">
            <v>TBFM 221-104</v>
          </cell>
          <cell r="B215" t="str">
            <v xml:space="preserve">Pislik Tutucu  11/4" </v>
          </cell>
          <cell r="C215" t="str">
            <v>ad</v>
          </cell>
        </row>
        <row r="216">
          <cell r="A216" t="str">
            <v>TBFM 224-301</v>
          </cell>
          <cell r="B216" t="str">
            <v>Otomatik Hava Atma Cihazı 1/2"</v>
          </cell>
          <cell r="C216" t="str">
            <v>ad</v>
          </cell>
        </row>
        <row r="217">
          <cell r="A217" t="str">
            <v>TBFM 227-202</v>
          </cell>
          <cell r="B217" t="str">
            <v xml:space="preserve">Geri Tepme Ventili        3/4" </v>
          </cell>
          <cell r="C217" t="str">
            <v>ad</v>
          </cell>
        </row>
        <row r="218">
          <cell r="A218" t="str">
            <v>TBFM 227-203</v>
          </cell>
          <cell r="B218" t="str">
            <v xml:space="preserve">Geri Tepme Ventili       1" </v>
          </cell>
          <cell r="C218" t="str">
            <v>ad</v>
          </cell>
        </row>
        <row r="219">
          <cell r="A219" t="str">
            <v>TBFM 227-204</v>
          </cell>
          <cell r="B219" t="str">
            <v xml:space="preserve">Geri Tepme Ventili       11/4" </v>
          </cell>
          <cell r="C219" t="str">
            <v>ad</v>
          </cell>
        </row>
        <row r="220">
          <cell r="A220" t="str">
            <v>TBFM 230-404</v>
          </cell>
          <cell r="B220" t="str">
            <v>Boru İzolasyonu - Galvaniz Sac Kaplı Prefabrik Camyünü ile    3/4"  -30 mm.</v>
          </cell>
          <cell r="C220" t="str">
            <v>mt</v>
          </cell>
        </row>
        <row r="221">
          <cell r="A221" t="str">
            <v>TBFM 230-405</v>
          </cell>
          <cell r="B221" t="str">
            <v>Boru İzolasyonu - Galvaniz Sac Kaplı Prefabrik Camyünü ile    1"  -30 mm.</v>
          </cell>
          <cell r="C221" t="str">
            <v>mt</v>
          </cell>
        </row>
        <row r="222">
          <cell r="A222" t="str">
            <v>TBFM 230-407</v>
          </cell>
          <cell r="B222" t="str">
            <v>Boru İzolasyonu - Galvaniz Sac Kaplı Prefabrik Camyünü ile    11/4"  -30 mm.</v>
          </cell>
          <cell r="C222" t="str">
            <v>mt</v>
          </cell>
        </row>
        <row r="223">
          <cell r="A223" t="str">
            <v>TBFM 233-100</v>
          </cell>
          <cell r="B223" t="str">
            <v>Kaynaklı İmalat İşleri Çelik profilden</v>
          </cell>
          <cell r="C223" t="str">
            <v>kg</v>
          </cell>
        </row>
        <row r="224">
          <cell r="A224" t="str">
            <v>TBFM 241-421</v>
          </cell>
          <cell r="B224" t="str">
            <v>Boru İzolasyonu - Kauçuk esaslı prefabrik    11/4"  -9 mm.</v>
          </cell>
          <cell r="C224" t="str">
            <v>mt</v>
          </cell>
        </row>
        <row r="225">
          <cell r="A225" t="str">
            <v>TBFM 261-103</v>
          </cell>
          <cell r="B225" t="str">
            <v>Hava Kanalı - Flanşlı, Kanallı tip iç ünite ile veriş menfezi arasında, 0,75 mm galvaniz sac levhadan imal - flanşlı</v>
          </cell>
          <cell r="C225" t="str">
            <v>m2</v>
          </cell>
        </row>
        <row r="226">
          <cell r="A226" t="str">
            <v>TBFM 265-600</v>
          </cell>
          <cell r="B226" t="str">
            <v>Kauçuk Köpüğü Yalıtım Malzemesi ile Kanal İzolesi, 9mm kalınlığında</v>
          </cell>
          <cell r="C226" t="str">
            <v>m2</v>
          </cell>
        </row>
        <row r="227">
          <cell r="A227" t="str">
            <v>TBFM 267-500a</v>
          </cell>
          <cell r="B227" t="str">
            <v>Üfleme ve Emiş Menfezi-Alüminyumdan Lineer sabit kanatlı,60X15 cm.</v>
          </cell>
          <cell r="C227" t="str">
            <v>ad</v>
          </cell>
        </row>
        <row r="228">
          <cell r="A228" t="str">
            <v>TBFM 267-500b</v>
          </cell>
          <cell r="B228" t="str">
            <v>Üfleme ve Emiş Menfezi-Alüminyumdan Lineer sabit kanatlı,70X20 cm.</v>
          </cell>
          <cell r="C228" t="str">
            <v>ad</v>
          </cell>
        </row>
        <row r="229">
          <cell r="A229" t="str">
            <v>TBFM 267-500c</v>
          </cell>
          <cell r="B229" t="str">
            <v>Üfleme ve Emiş Menfezi-Alüminyumdan Lineer sabit kanatlı,90X15 cm.</v>
          </cell>
          <cell r="C229" t="str">
            <v>ad</v>
          </cell>
        </row>
        <row r="230">
          <cell r="A230" t="str">
            <v>TBFM 267-500d</v>
          </cell>
          <cell r="B230" t="str">
            <v>Üfleme ve Emiş Menfezi-Alüminyumdan Lineer sabit kanatlı,45X45 cm.</v>
          </cell>
          <cell r="C230" t="str">
            <v>ad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workbookViewId="0">
      <selection activeCell="N6" sqref="N6"/>
    </sheetView>
  </sheetViews>
  <sheetFormatPr defaultRowHeight="15"/>
  <cols>
    <col min="2" max="3" width="22.7109375" customWidth="1"/>
    <col min="4" max="4" width="34.140625" customWidth="1"/>
  </cols>
  <sheetData>
    <row r="1" spans="1:10" s="1" customFormat="1" ht="39" customHeight="1">
      <c r="A1" s="2" t="s">
        <v>63</v>
      </c>
      <c r="B1" s="2"/>
      <c r="C1" s="2"/>
      <c r="D1" s="2"/>
      <c r="E1" s="2"/>
      <c r="F1" s="2"/>
      <c r="G1" s="2"/>
      <c r="I1" s="43"/>
      <c r="J1" s="24"/>
    </row>
    <row r="2" spans="1:10" s="2" customFormat="1" ht="39" customHeight="1">
      <c r="A2" s="200" t="s">
        <v>46</v>
      </c>
      <c r="B2" s="200"/>
      <c r="C2" s="200"/>
      <c r="D2" s="200"/>
      <c r="E2" s="200"/>
      <c r="F2" s="200"/>
      <c r="G2" s="200"/>
      <c r="H2" s="200"/>
      <c r="I2" s="200"/>
    </row>
    <row r="3" spans="1:10" s="1" customFormat="1" ht="23.25" customHeight="1">
      <c r="A3" s="199">
        <v>1</v>
      </c>
      <c r="B3" s="201" t="s">
        <v>52</v>
      </c>
      <c r="C3" s="201"/>
      <c r="D3" s="201"/>
      <c r="E3" s="204">
        <f>SUM('Mutluyaka Köyü'!G29)</f>
        <v>0</v>
      </c>
      <c r="F3" s="204"/>
      <c r="G3" s="204"/>
      <c r="I3" s="43"/>
      <c r="J3" s="24"/>
    </row>
    <row r="4" spans="1:10" s="1" customFormat="1" ht="23.25" customHeight="1">
      <c r="A4" s="199">
        <v>2</v>
      </c>
      <c r="B4" s="201" t="s">
        <v>53</v>
      </c>
      <c r="C4" s="201"/>
      <c r="D4" s="201"/>
      <c r="E4" s="204">
        <f>SUM('Tuzla Köyü'!G29)</f>
        <v>0</v>
      </c>
      <c r="F4" s="204"/>
      <c r="G4" s="204"/>
      <c r="I4" s="43"/>
      <c r="J4" s="24"/>
    </row>
    <row r="5" spans="1:10" s="1" customFormat="1" ht="23.25" customHeight="1">
      <c r="A5" s="199">
        <v>3</v>
      </c>
      <c r="B5" s="201" t="s">
        <v>54</v>
      </c>
      <c r="C5" s="201"/>
      <c r="D5" s="201"/>
      <c r="E5" s="204">
        <f>SUM('Çanakkale Kaliland Bölgesi'!G29)</f>
        <v>0</v>
      </c>
      <c r="F5" s="204"/>
      <c r="G5" s="204"/>
      <c r="I5" s="43"/>
      <c r="J5" s="24"/>
    </row>
    <row r="6" spans="1:10" s="1" customFormat="1" ht="23.25" customHeight="1">
      <c r="A6" s="199">
        <v>4</v>
      </c>
      <c r="B6" s="201" t="s">
        <v>55</v>
      </c>
      <c r="C6" s="201"/>
      <c r="D6" s="201"/>
      <c r="E6" s="204">
        <f>SUM('Maraş Mahalleleri'!G29)</f>
        <v>0</v>
      </c>
      <c r="F6" s="204"/>
      <c r="G6" s="204"/>
      <c r="I6" s="43"/>
      <c r="J6" s="24"/>
    </row>
    <row r="7" spans="1:10" s="1" customFormat="1" ht="23.25" customHeight="1">
      <c r="A7" s="199">
        <v>5</v>
      </c>
      <c r="B7" s="201" t="s">
        <v>56</v>
      </c>
      <c r="C7" s="201"/>
      <c r="D7" s="201"/>
      <c r="E7" s="204">
        <f>SUM('Karakol Glapsides Bölgesi'!G29)</f>
        <v>0</v>
      </c>
      <c r="F7" s="204"/>
      <c r="G7" s="204"/>
      <c r="I7" s="43"/>
      <c r="J7" s="24"/>
    </row>
    <row r="8" spans="1:10" s="1" customFormat="1" ht="23.25" customHeight="1">
      <c r="A8" s="199">
        <v>6</v>
      </c>
      <c r="B8" s="201" t="s">
        <v>57</v>
      </c>
      <c r="C8" s="201"/>
      <c r="D8" s="201"/>
      <c r="E8" s="204">
        <f>SUM('Namık Kemal Mahallesi'!G29)</f>
        <v>0</v>
      </c>
      <c r="F8" s="204"/>
      <c r="G8" s="204"/>
      <c r="I8" s="43"/>
      <c r="J8" s="24"/>
    </row>
    <row r="9" spans="1:10" s="1" customFormat="1" ht="23.25" customHeight="1">
      <c r="A9" s="199">
        <v>7</v>
      </c>
      <c r="B9" s="201" t="s">
        <v>58</v>
      </c>
      <c r="C9" s="201"/>
      <c r="D9" s="201"/>
      <c r="E9" s="204">
        <f>'Dumlupınar Mahallesi'!G29</f>
        <v>0</v>
      </c>
      <c r="F9" s="204"/>
      <c r="G9" s="204"/>
      <c r="I9" s="43"/>
      <c r="J9" s="24"/>
    </row>
    <row r="10" spans="1:10" s="1" customFormat="1" ht="23.25" customHeight="1" thickBot="1">
      <c r="A10" s="184"/>
      <c r="B10" s="202"/>
      <c r="C10" s="202"/>
      <c r="D10" s="202"/>
      <c r="E10" s="203"/>
      <c r="F10" s="203"/>
      <c r="G10" s="203"/>
      <c r="I10" s="43"/>
      <c r="J10" s="24"/>
    </row>
    <row r="11" spans="1:10" s="1" customFormat="1" ht="23.25" customHeight="1" thickBot="1">
      <c r="A11" s="208" t="s">
        <v>62</v>
      </c>
      <c r="B11" s="209"/>
      <c r="C11" s="209"/>
      <c r="D11" s="209"/>
      <c r="E11" s="205">
        <f>SUM(E3:G10)</f>
        <v>0</v>
      </c>
      <c r="F11" s="206"/>
      <c r="G11" s="207"/>
      <c r="I11" s="43"/>
      <c r="J11" s="24"/>
    </row>
    <row r="12" spans="1:10" ht="23.25" customHeight="1">
      <c r="A12" s="183"/>
      <c r="B12" s="183"/>
      <c r="C12" s="183"/>
    </row>
    <row r="13" spans="1:10" ht="23.25" customHeight="1">
      <c r="A13" s="183"/>
      <c r="B13" s="183"/>
      <c r="C13" s="183"/>
    </row>
  </sheetData>
  <mergeCells count="19">
    <mergeCell ref="E11:G11"/>
    <mergeCell ref="A11:D11"/>
    <mergeCell ref="B7:D7"/>
    <mergeCell ref="B8:D8"/>
    <mergeCell ref="B9:D9"/>
    <mergeCell ref="A2:I2"/>
    <mergeCell ref="B3:D3"/>
    <mergeCell ref="B5:D5"/>
    <mergeCell ref="B6:D6"/>
    <mergeCell ref="B10:D10"/>
    <mergeCell ref="E10:G10"/>
    <mergeCell ref="E3:G3"/>
    <mergeCell ref="E5:G5"/>
    <mergeCell ref="E6:G6"/>
    <mergeCell ref="E7:G7"/>
    <mergeCell ref="E8:G8"/>
    <mergeCell ref="E9:G9"/>
    <mergeCell ref="B4:D4"/>
    <mergeCell ref="E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82"/>
  <sheetViews>
    <sheetView topLeftCell="A4" workbookViewId="0">
      <selection activeCell="A2" sqref="A2:G2"/>
    </sheetView>
  </sheetViews>
  <sheetFormatPr defaultColWidth="10.42578125" defaultRowHeight="18.75"/>
  <cols>
    <col min="1" max="1" width="7.5703125" style="28" customWidth="1"/>
    <col min="2" max="2" width="14.140625" style="28" customWidth="1"/>
    <col min="3" max="3" width="62.7109375" style="30" customWidth="1"/>
    <col min="4" max="4" width="10" style="28" customWidth="1"/>
    <col min="5" max="5" width="13.7109375" style="56" customWidth="1"/>
    <col min="6" max="6" width="15" style="28" bestFit="1" customWidth="1"/>
    <col min="7" max="7" width="20.7109375" style="42" customWidth="1"/>
    <col min="8" max="8" width="3.85546875" style="1" customWidth="1"/>
    <col min="9" max="9" width="22.28515625" style="43" customWidth="1"/>
    <col min="10" max="10" width="19.85546875" style="24" bestFit="1" customWidth="1"/>
    <col min="11" max="256" width="10.42578125" style="1"/>
    <col min="257" max="257" width="7.5703125" style="1" customWidth="1"/>
    <col min="258" max="258" width="14.140625" style="1" customWidth="1"/>
    <col min="259" max="259" width="64.140625" style="1" customWidth="1"/>
    <col min="260" max="260" width="6.7109375" style="1" customWidth="1"/>
    <col min="261" max="261" width="13.7109375" style="1" customWidth="1"/>
    <col min="262" max="262" width="15" style="1" bestFit="1" customWidth="1"/>
    <col min="263" max="263" width="20.7109375" style="1" customWidth="1"/>
    <col min="264" max="264" width="3.85546875" style="1" customWidth="1"/>
    <col min="265" max="265" width="13.140625" style="1" customWidth="1"/>
    <col min="266" max="266" width="19.85546875" style="1" bestFit="1" customWidth="1"/>
    <col min="267" max="512" width="10.42578125" style="1"/>
    <col min="513" max="513" width="7.5703125" style="1" customWidth="1"/>
    <col min="514" max="514" width="14.140625" style="1" customWidth="1"/>
    <col min="515" max="515" width="64.140625" style="1" customWidth="1"/>
    <col min="516" max="516" width="6.7109375" style="1" customWidth="1"/>
    <col min="517" max="517" width="13.7109375" style="1" customWidth="1"/>
    <col min="518" max="518" width="15" style="1" bestFit="1" customWidth="1"/>
    <col min="519" max="519" width="20.7109375" style="1" customWidth="1"/>
    <col min="520" max="520" width="3.85546875" style="1" customWidth="1"/>
    <col min="521" max="521" width="13.140625" style="1" customWidth="1"/>
    <col min="522" max="522" width="19.85546875" style="1" bestFit="1" customWidth="1"/>
    <col min="523" max="768" width="10.42578125" style="1"/>
    <col min="769" max="769" width="7.5703125" style="1" customWidth="1"/>
    <col min="770" max="770" width="14.140625" style="1" customWidth="1"/>
    <col min="771" max="771" width="64.140625" style="1" customWidth="1"/>
    <col min="772" max="772" width="6.7109375" style="1" customWidth="1"/>
    <col min="773" max="773" width="13.7109375" style="1" customWidth="1"/>
    <col min="774" max="774" width="15" style="1" bestFit="1" customWidth="1"/>
    <col min="775" max="775" width="20.7109375" style="1" customWidth="1"/>
    <col min="776" max="776" width="3.85546875" style="1" customWidth="1"/>
    <col min="777" max="777" width="13.140625" style="1" customWidth="1"/>
    <col min="778" max="778" width="19.85546875" style="1" bestFit="1" customWidth="1"/>
    <col min="779" max="1024" width="10.42578125" style="1"/>
    <col min="1025" max="1025" width="7.5703125" style="1" customWidth="1"/>
    <col min="1026" max="1026" width="14.140625" style="1" customWidth="1"/>
    <col min="1027" max="1027" width="64.140625" style="1" customWidth="1"/>
    <col min="1028" max="1028" width="6.7109375" style="1" customWidth="1"/>
    <col min="1029" max="1029" width="13.7109375" style="1" customWidth="1"/>
    <col min="1030" max="1030" width="15" style="1" bestFit="1" customWidth="1"/>
    <col min="1031" max="1031" width="20.7109375" style="1" customWidth="1"/>
    <col min="1032" max="1032" width="3.85546875" style="1" customWidth="1"/>
    <col min="1033" max="1033" width="13.140625" style="1" customWidth="1"/>
    <col min="1034" max="1034" width="19.85546875" style="1" bestFit="1" customWidth="1"/>
    <col min="1035" max="1280" width="10.42578125" style="1"/>
    <col min="1281" max="1281" width="7.5703125" style="1" customWidth="1"/>
    <col min="1282" max="1282" width="14.140625" style="1" customWidth="1"/>
    <col min="1283" max="1283" width="64.140625" style="1" customWidth="1"/>
    <col min="1284" max="1284" width="6.7109375" style="1" customWidth="1"/>
    <col min="1285" max="1285" width="13.7109375" style="1" customWidth="1"/>
    <col min="1286" max="1286" width="15" style="1" bestFit="1" customWidth="1"/>
    <col min="1287" max="1287" width="20.7109375" style="1" customWidth="1"/>
    <col min="1288" max="1288" width="3.85546875" style="1" customWidth="1"/>
    <col min="1289" max="1289" width="13.140625" style="1" customWidth="1"/>
    <col min="1290" max="1290" width="19.85546875" style="1" bestFit="1" customWidth="1"/>
    <col min="1291" max="1536" width="10.42578125" style="1"/>
    <col min="1537" max="1537" width="7.5703125" style="1" customWidth="1"/>
    <col min="1538" max="1538" width="14.140625" style="1" customWidth="1"/>
    <col min="1539" max="1539" width="64.140625" style="1" customWidth="1"/>
    <col min="1540" max="1540" width="6.7109375" style="1" customWidth="1"/>
    <col min="1541" max="1541" width="13.7109375" style="1" customWidth="1"/>
    <col min="1542" max="1542" width="15" style="1" bestFit="1" customWidth="1"/>
    <col min="1543" max="1543" width="20.7109375" style="1" customWidth="1"/>
    <col min="1544" max="1544" width="3.85546875" style="1" customWidth="1"/>
    <col min="1545" max="1545" width="13.140625" style="1" customWidth="1"/>
    <col min="1546" max="1546" width="19.85546875" style="1" bestFit="1" customWidth="1"/>
    <col min="1547" max="1792" width="10.42578125" style="1"/>
    <col min="1793" max="1793" width="7.5703125" style="1" customWidth="1"/>
    <col min="1794" max="1794" width="14.140625" style="1" customWidth="1"/>
    <col min="1795" max="1795" width="64.140625" style="1" customWidth="1"/>
    <col min="1796" max="1796" width="6.7109375" style="1" customWidth="1"/>
    <col min="1797" max="1797" width="13.7109375" style="1" customWidth="1"/>
    <col min="1798" max="1798" width="15" style="1" bestFit="1" customWidth="1"/>
    <col min="1799" max="1799" width="20.7109375" style="1" customWidth="1"/>
    <col min="1800" max="1800" width="3.85546875" style="1" customWidth="1"/>
    <col min="1801" max="1801" width="13.140625" style="1" customWidth="1"/>
    <col min="1802" max="1802" width="19.85546875" style="1" bestFit="1" customWidth="1"/>
    <col min="1803" max="2048" width="10.42578125" style="1"/>
    <col min="2049" max="2049" width="7.5703125" style="1" customWidth="1"/>
    <col min="2050" max="2050" width="14.140625" style="1" customWidth="1"/>
    <col min="2051" max="2051" width="64.140625" style="1" customWidth="1"/>
    <col min="2052" max="2052" width="6.7109375" style="1" customWidth="1"/>
    <col min="2053" max="2053" width="13.7109375" style="1" customWidth="1"/>
    <col min="2054" max="2054" width="15" style="1" bestFit="1" customWidth="1"/>
    <col min="2055" max="2055" width="20.7109375" style="1" customWidth="1"/>
    <col min="2056" max="2056" width="3.85546875" style="1" customWidth="1"/>
    <col min="2057" max="2057" width="13.140625" style="1" customWidth="1"/>
    <col min="2058" max="2058" width="19.85546875" style="1" bestFit="1" customWidth="1"/>
    <col min="2059" max="2304" width="10.42578125" style="1"/>
    <col min="2305" max="2305" width="7.5703125" style="1" customWidth="1"/>
    <col min="2306" max="2306" width="14.140625" style="1" customWidth="1"/>
    <col min="2307" max="2307" width="64.140625" style="1" customWidth="1"/>
    <col min="2308" max="2308" width="6.7109375" style="1" customWidth="1"/>
    <col min="2309" max="2309" width="13.7109375" style="1" customWidth="1"/>
    <col min="2310" max="2310" width="15" style="1" bestFit="1" customWidth="1"/>
    <col min="2311" max="2311" width="20.7109375" style="1" customWidth="1"/>
    <col min="2312" max="2312" width="3.85546875" style="1" customWidth="1"/>
    <col min="2313" max="2313" width="13.140625" style="1" customWidth="1"/>
    <col min="2314" max="2314" width="19.85546875" style="1" bestFit="1" customWidth="1"/>
    <col min="2315" max="2560" width="10.42578125" style="1"/>
    <col min="2561" max="2561" width="7.5703125" style="1" customWidth="1"/>
    <col min="2562" max="2562" width="14.140625" style="1" customWidth="1"/>
    <col min="2563" max="2563" width="64.140625" style="1" customWidth="1"/>
    <col min="2564" max="2564" width="6.7109375" style="1" customWidth="1"/>
    <col min="2565" max="2565" width="13.7109375" style="1" customWidth="1"/>
    <col min="2566" max="2566" width="15" style="1" bestFit="1" customWidth="1"/>
    <col min="2567" max="2567" width="20.7109375" style="1" customWidth="1"/>
    <col min="2568" max="2568" width="3.85546875" style="1" customWidth="1"/>
    <col min="2569" max="2569" width="13.140625" style="1" customWidth="1"/>
    <col min="2570" max="2570" width="19.85546875" style="1" bestFit="1" customWidth="1"/>
    <col min="2571" max="2816" width="10.42578125" style="1"/>
    <col min="2817" max="2817" width="7.5703125" style="1" customWidth="1"/>
    <col min="2818" max="2818" width="14.140625" style="1" customWidth="1"/>
    <col min="2819" max="2819" width="64.140625" style="1" customWidth="1"/>
    <col min="2820" max="2820" width="6.7109375" style="1" customWidth="1"/>
    <col min="2821" max="2821" width="13.7109375" style="1" customWidth="1"/>
    <col min="2822" max="2822" width="15" style="1" bestFit="1" customWidth="1"/>
    <col min="2823" max="2823" width="20.7109375" style="1" customWidth="1"/>
    <col min="2824" max="2824" width="3.85546875" style="1" customWidth="1"/>
    <col min="2825" max="2825" width="13.140625" style="1" customWidth="1"/>
    <col min="2826" max="2826" width="19.85546875" style="1" bestFit="1" customWidth="1"/>
    <col min="2827" max="3072" width="10.42578125" style="1"/>
    <col min="3073" max="3073" width="7.5703125" style="1" customWidth="1"/>
    <col min="3074" max="3074" width="14.140625" style="1" customWidth="1"/>
    <col min="3075" max="3075" width="64.140625" style="1" customWidth="1"/>
    <col min="3076" max="3076" width="6.7109375" style="1" customWidth="1"/>
    <col min="3077" max="3077" width="13.7109375" style="1" customWidth="1"/>
    <col min="3078" max="3078" width="15" style="1" bestFit="1" customWidth="1"/>
    <col min="3079" max="3079" width="20.7109375" style="1" customWidth="1"/>
    <col min="3080" max="3080" width="3.85546875" style="1" customWidth="1"/>
    <col min="3081" max="3081" width="13.140625" style="1" customWidth="1"/>
    <col min="3082" max="3082" width="19.85546875" style="1" bestFit="1" customWidth="1"/>
    <col min="3083" max="3328" width="10.42578125" style="1"/>
    <col min="3329" max="3329" width="7.5703125" style="1" customWidth="1"/>
    <col min="3330" max="3330" width="14.140625" style="1" customWidth="1"/>
    <col min="3331" max="3331" width="64.140625" style="1" customWidth="1"/>
    <col min="3332" max="3332" width="6.7109375" style="1" customWidth="1"/>
    <col min="3333" max="3333" width="13.7109375" style="1" customWidth="1"/>
    <col min="3334" max="3334" width="15" style="1" bestFit="1" customWidth="1"/>
    <col min="3335" max="3335" width="20.7109375" style="1" customWidth="1"/>
    <col min="3336" max="3336" width="3.85546875" style="1" customWidth="1"/>
    <col min="3337" max="3337" width="13.140625" style="1" customWidth="1"/>
    <col min="3338" max="3338" width="19.85546875" style="1" bestFit="1" customWidth="1"/>
    <col min="3339" max="3584" width="10.42578125" style="1"/>
    <col min="3585" max="3585" width="7.5703125" style="1" customWidth="1"/>
    <col min="3586" max="3586" width="14.140625" style="1" customWidth="1"/>
    <col min="3587" max="3587" width="64.140625" style="1" customWidth="1"/>
    <col min="3588" max="3588" width="6.7109375" style="1" customWidth="1"/>
    <col min="3589" max="3589" width="13.7109375" style="1" customWidth="1"/>
    <col min="3590" max="3590" width="15" style="1" bestFit="1" customWidth="1"/>
    <col min="3591" max="3591" width="20.7109375" style="1" customWidth="1"/>
    <col min="3592" max="3592" width="3.85546875" style="1" customWidth="1"/>
    <col min="3593" max="3593" width="13.140625" style="1" customWidth="1"/>
    <col min="3594" max="3594" width="19.85546875" style="1" bestFit="1" customWidth="1"/>
    <col min="3595" max="3840" width="10.42578125" style="1"/>
    <col min="3841" max="3841" width="7.5703125" style="1" customWidth="1"/>
    <col min="3842" max="3842" width="14.140625" style="1" customWidth="1"/>
    <col min="3843" max="3843" width="64.140625" style="1" customWidth="1"/>
    <col min="3844" max="3844" width="6.7109375" style="1" customWidth="1"/>
    <col min="3845" max="3845" width="13.7109375" style="1" customWidth="1"/>
    <col min="3846" max="3846" width="15" style="1" bestFit="1" customWidth="1"/>
    <col min="3847" max="3847" width="20.7109375" style="1" customWidth="1"/>
    <col min="3848" max="3848" width="3.85546875" style="1" customWidth="1"/>
    <col min="3849" max="3849" width="13.140625" style="1" customWidth="1"/>
    <col min="3850" max="3850" width="19.85546875" style="1" bestFit="1" customWidth="1"/>
    <col min="3851" max="4096" width="10.42578125" style="1"/>
    <col min="4097" max="4097" width="7.5703125" style="1" customWidth="1"/>
    <col min="4098" max="4098" width="14.140625" style="1" customWidth="1"/>
    <col min="4099" max="4099" width="64.140625" style="1" customWidth="1"/>
    <col min="4100" max="4100" width="6.7109375" style="1" customWidth="1"/>
    <col min="4101" max="4101" width="13.7109375" style="1" customWidth="1"/>
    <col min="4102" max="4102" width="15" style="1" bestFit="1" customWidth="1"/>
    <col min="4103" max="4103" width="20.7109375" style="1" customWidth="1"/>
    <col min="4104" max="4104" width="3.85546875" style="1" customWidth="1"/>
    <col min="4105" max="4105" width="13.140625" style="1" customWidth="1"/>
    <col min="4106" max="4106" width="19.85546875" style="1" bestFit="1" customWidth="1"/>
    <col min="4107" max="4352" width="10.42578125" style="1"/>
    <col min="4353" max="4353" width="7.5703125" style="1" customWidth="1"/>
    <col min="4354" max="4354" width="14.140625" style="1" customWidth="1"/>
    <col min="4355" max="4355" width="64.140625" style="1" customWidth="1"/>
    <col min="4356" max="4356" width="6.7109375" style="1" customWidth="1"/>
    <col min="4357" max="4357" width="13.7109375" style="1" customWidth="1"/>
    <col min="4358" max="4358" width="15" style="1" bestFit="1" customWidth="1"/>
    <col min="4359" max="4359" width="20.7109375" style="1" customWidth="1"/>
    <col min="4360" max="4360" width="3.85546875" style="1" customWidth="1"/>
    <col min="4361" max="4361" width="13.140625" style="1" customWidth="1"/>
    <col min="4362" max="4362" width="19.85546875" style="1" bestFit="1" customWidth="1"/>
    <col min="4363" max="4608" width="10.42578125" style="1"/>
    <col min="4609" max="4609" width="7.5703125" style="1" customWidth="1"/>
    <col min="4610" max="4610" width="14.140625" style="1" customWidth="1"/>
    <col min="4611" max="4611" width="64.140625" style="1" customWidth="1"/>
    <col min="4612" max="4612" width="6.7109375" style="1" customWidth="1"/>
    <col min="4613" max="4613" width="13.7109375" style="1" customWidth="1"/>
    <col min="4614" max="4614" width="15" style="1" bestFit="1" customWidth="1"/>
    <col min="4615" max="4615" width="20.7109375" style="1" customWidth="1"/>
    <col min="4616" max="4616" width="3.85546875" style="1" customWidth="1"/>
    <col min="4617" max="4617" width="13.140625" style="1" customWidth="1"/>
    <col min="4618" max="4618" width="19.85546875" style="1" bestFit="1" customWidth="1"/>
    <col min="4619" max="4864" width="10.42578125" style="1"/>
    <col min="4865" max="4865" width="7.5703125" style="1" customWidth="1"/>
    <col min="4866" max="4866" width="14.140625" style="1" customWidth="1"/>
    <col min="4867" max="4867" width="64.140625" style="1" customWidth="1"/>
    <col min="4868" max="4868" width="6.7109375" style="1" customWidth="1"/>
    <col min="4869" max="4869" width="13.7109375" style="1" customWidth="1"/>
    <col min="4870" max="4870" width="15" style="1" bestFit="1" customWidth="1"/>
    <col min="4871" max="4871" width="20.7109375" style="1" customWidth="1"/>
    <col min="4872" max="4872" width="3.85546875" style="1" customWidth="1"/>
    <col min="4873" max="4873" width="13.140625" style="1" customWidth="1"/>
    <col min="4874" max="4874" width="19.85546875" style="1" bestFit="1" customWidth="1"/>
    <col min="4875" max="5120" width="10.42578125" style="1"/>
    <col min="5121" max="5121" width="7.5703125" style="1" customWidth="1"/>
    <col min="5122" max="5122" width="14.140625" style="1" customWidth="1"/>
    <col min="5123" max="5123" width="64.140625" style="1" customWidth="1"/>
    <col min="5124" max="5124" width="6.7109375" style="1" customWidth="1"/>
    <col min="5125" max="5125" width="13.7109375" style="1" customWidth="1"/>
    <col min="5126" max="5126" width="15" style="1" bestFit="1" customWidth="1"/>
    <col min="5127" max="5127" width="20.7109375" style="1" customWidth="1"/>
    <col min="5128" max="5128" width="3.85546875" style="1" customWidth="1"/>
    <col min="5129" max="5129" width="13.140625" style="1" customWidth="1"/>
    <col min="5130" max="5130" width="19.85546875" style="1" bestFit="1" customWidth="1"/>
    <col min="5131" max="5376" width="10.42578125" style="1"/>
    <col min="5377" max="5377" width="7.5703125" style="1" customWidth="1"/>
    <col min="5378" max="5378" width="14.140625" style="1" customWidth="1"/>
    <col min="5379" max="5379" width="64.140625" style="1" customWidth="1"/>
    <col min="5380" max="5380" width="6.7109375" style="1" customWidth="1"/>
    <col min="5381" max="5381" width="13.7109375" style="1" customWidth="1"/>
    <col min="5382" max="5382" width="15" style="1" bestFit="1" customWidth="1"/>
    <col min="5383" max="5383" width="20.7109375" style="1" customWidth="1"/>
    <col min="5384" max="5384" width="3.85546875" style="1" customWidth="1"/>
    <col min="5385" max="5385" width="13.140625" style="1" customWidth="1"/>
    <col min="5386" max="5386" width="19.85546875" style="1" bestFit="1" customWidth="1"/>
    <col min="5387" max="5632" width="10.42578125" style="1"/>
    <col min="5633" max="5633" width="7.5703125" style="1" customWidth="1"/>
    <col min="5634" max="5634" width="14.140625" style="1" customWidth="1"/>
    <col min="5635" max="5635" width="64.140625" style="1" customWidth="1"/>
    <col min="5636" max="5636" width="6.7109375" style="1" customWidth="1"/>
    <col min="5637" max="5637" width="13.7109375" style="1" customWidth="1"/>
    <col min="5638" max="5638" width="15" style="1" bestFit="1" customWidth="1"/>
    <col min="5639" max="5639" width="20.7109375" style="1" customWidth="1"/>
    <col min="5640" max="5640" width="3.85546875" style="1" customWidth="1"/>
    <col min="5641" max="5641" width="13.140625" style="1" customWidth="1"/>
    <col min="5642" max="5642" width="19.85546875" style="1" bestFit="1" customWidth="1"/>
    <col min="5643" max="5888" width="10.42578125" style="1"/>
    <col min="5889" max="5889" width="7.5703125" style="1" customWidth="1"/>
    <col min="5890" max="5890" width="14.140625" style="1" customWidth="1"/>
    <col min="5891" max="5891" width="64.140625" style="1" customWidth="1"/>
    <col min="5892" max="5892" width="6.7109375" style="1" customWidth="1"/>
    <col min="5893" max="5893" width="13.7109375" style="1" customWidth="1"/>
    <col min="5894" max="5894" width="15" style="1" bestFit="1" customWidth="1"/>
    <col min="5895" max="5895" width="20.7109375" style="1" customWidth="1"/>
    <col min="5896" max="5896" width="3.85546875" style="1" customWidth="1"/>
    <col min="5897" max="5897" width="13.140625" style="1" customWidth="1"/>
    <col min="5898" max="5898" width="19.85546875" style="1" bestFit="1" customWidth="1"/>
    <col min="5899" max="6144" width="10.42578125" style="1"/>
    <col min="6145" max="6145" width="7.5703125" style="1" customWidth="1"/>
    <col min="6146" max="6146" width="14.140625" style="1" customWidth="1"/>
    <col min="6147" max="6147" width="64.140625" style="1" customWidth="1"/>
    <col min="6148" max="6148" width="6.7109375" style="1" customWidth="1"/>
    <col min="6149" max="6149" width="13.7109375" style="1" customWidth="1"/>
    <col min="6150" max="6150" width="15" style="1" bestFit="1" customWidth="1"/>
    <col min="6151" max="6151" width="20.7109375" style="1" customWidth="1"/>
    <col min="6152" max="6152" width="3.85546875" style="1" customWidth="1"/>
    <col min="6153" max="6153" width="13.140625" style="1" customWidth="1"/>
    <col min="6154" max="6154" width="19.85546875" style="1" bestFit="1" customWidth="1"/>
    <col min="6155" max="6400" width="10.42578125" style="1"/>
    <col min="6401" max="6401" width="7.5703125" style="1" customWidth="1"/>
    <col min="6402" max="6402" width="14.140625" style="1" customWidth="1"/>
    <col min="6403" max="6403" width="64.140625" style="1" customWidth="1"/>
    <col min="6404" max="6404" width="6.7109375" style="1" customWidth="1"/>
    <col min="6405" max="6405" width="13.7109375" style="1" customWidth="1"/>
    <col min="6406" max="6406" width="15" style="1" bestFit="1" customWidth="1"/>
    <col min="6407" max="6407" width="20.7109375" style="1" customWidth="1"/>
    <col min="6408" max="6408" width="3.85546875" style="1" customWidth="1"/>
    <col min="6409" max="6409" width="13.140625" style="1" customWidth="1"/>
    <col min="6410" max="6410" width="19.85546875" style="1" bestFit="1" customWidth="1"/>
    <col min="6411" max="6656" width="10.42578125" style="1"/>
    <col min="6657" max="6657" width="7.5703125" style="1" customWidth="1"/>
    <col min="6658" max="6658" width="14.140625" style="1" customWidth="1"/>
    <col min="6659" max="6659" width="64.140625" style="1" customWidth="1"/>
    <col min="6660" max="6660" width="6.7109375" style="1" customWidth="1"/>
    <col min="6661" max="6661" width="13.7109375" style="1" customWidth="1"/>
    <col min="6662" max="6662" width="15" style="1" bestFit="1" customWidth="1"/>
    <col min="6663" max="6663" width="20.7109375" style="1" customWidth="1"/>
    <col min="6664" max="6664" width="3.85546875" style="1" customWidth="1"/>
    <col min="6665" max="6665" width="13.140625" style="1" customWidth="1"/>
    <col min="6666" max="6666" width="19.85546875" style="1" bestFit="1" customWidth="1"/>
    <col min="6667" max="6912" width="10.42578125" style="1"/>
    <col min="6913" max="6913" width="7.5703125" style="1" customWidth="1"/>
    <col min="6914" max="6914" width="14.140625" style="1" customWidth="1"/>
    <col min="6915" max="6915" width="64.140625" style="1" customWidth="1"/>
    <col min="6916" max="6916" width="6.7109375" style="1" customWidth="1"/>
    <col min="6917" max="6917" width="13.7109375" style="1" customWidth="1"/>
    <col min="6918" max="6918" width="15" style="1" bestFit="1" customWidth="1"/>
    <col min="6919" max="6919" width="20.7109375" style="1" customWidth="1"/>
    <col min="6920" max="6920" width="3.85546875" style="1" customWidth="1"/>
    <col min="6921" max="6921" width="13.140625" style="1" customWidth="1"/>
    <col min="6922" max="6922" width="19.85546875" style="1" bestFit="1" customWidth="1"/>
    <col min="6923" max="7168" width="10.42578125" style="1"/>
    <col min="7169" max="7169" width="7.5703125" style="1" customWidth="1"/>
    <col min="7170" max="7170" width="14.140625" style="1" customWidth="1"/>
    <col min="7171" max="7171" width="64.140625" style="1" customWidth="1"/>
    <col min="7172" max="7172" width="6.7109375" style="1" customWidth="1"/>
    <col min="7173" max="7173" width="13.7109375" style="1" customWidth="1"/>
    <col min="7174" max="7174" width="15" style="1" bestFit="1" customWidth="1"/>
    <col min="7175" max="7175" width="20.7109375" style="1" customWidth="1"/>
    <col min="7176" max="7176" width="3.85546875" style="1" customWidth="1"/>
    <col min="7177" max="7177" width="13.140625" style="1" customWidth="1"/>
    <col min="7178" max="7178" width="19.85546875" style="1" bestFit="1" customWidth="1"/>
    <col min="7179" max="7424" width="10.42578125" style="1"/>
    <col min="7425" max="7425" width="7.5703125" style="1" customWidth="1"/>
    <col min="7426" max="7426" width="14.140625" style="1" customWidth="1"/>
    <col min="7427" max="7427" width="64.140625" style="1" customWidth="1"/>
    <col min="7428" max="7428" width="6.7109375" style="1" customWidth="1"/>
    <col min="7429" max="7429" width="13.7109375" style="1" customWidth="1"/>
    <col min="7430" max="7430" width="15" style="1" bestFit="1" customWidth="1"/>
    <col min="7431" max="7431" width="20.7109375" style="1" customWidth="1"/>
    <col min="7432" max="7432" width="3.85546875" style="1" customWidth="1"/>
    <col min="7433" max="7433" width="13.140625" style="1" customWidth="1"/>
    <col min="7434" max="7434" width="19.85546875" style="1" bestFit="1" customWidth="1"/>
    <col min="7435" max="7680" width="10.42578125" style="1"/>
    <col min="7681" max="7681" width="7.5703125" style="1" customWidth="1"/>
    <col min="7682" max="7682" width="14.140625" style="1" customWidth="1"/>
    <col min="7683" max="7683" width="64.140625" style="1" customWidth="1"/>
    <col min="7684" max="7684" width="6.7109375" style="1" customWidth="1"/>
    <col min="7685" max="7685" width="13.7109375" style="1" customWidth="1"/>
    <col min="7686" max="7686" width="15" style="1" bestFit="1" customWidth="1"/>
    <col min="7687" max="7687" width="20.7109375" style="1" customWidth="1"/>
    <col min="7688" max="7688" width="3.85546875" style="1" customWidth="1"/>
    <col min="7689" max="7689" width="13.140625" style="1" customWidth="1"/>
    <col min="7690" max="7690" width="19.85546875" style="1" bestFit="1" customWidth="1"/>
    <col min="7691" max="7936" width="10.42578125" style="1"/>
    <col min="7937" max="7937" width="7.5703125" style="1" customWidth="1"/>
    <col min="7938" max="7938" width="14.140625" style="1" customWidth="1"/>
    <col min="7939" max="7939" width="64.140625" style="1" customWidth="1"/>
    <col min="7940" max="7940" width="6.7109375" style="1" customWidth="1"/>
    <col min="7941" max="7941" width="13.7109375" style="1" customWidth="1"/>
    <col min="7942" max="7942" width="15" style="1" bestFit="1" customWidth="1"/>
    <col min="7943" max="7943" width="20.7109375" style="1" customWidth="1"/>
    <col min="7944" max="7944" width="3.85546875" style="1" customWidth="1"/>
    <col min="7945" max="7945" width="13.140625" style="1" customWidth="1"/>
    <col min="7946" max="7946" width="19.85546875" style="1" bestFit="1" customWidth="1"/>
    <col min="7947" max="8192" width="10.42578125" style="1"/>
    <col min="8193" max="8193" width="7.5703125" style="1" customWidth="1"/>
    <col min="8194" max="8194" width="14.140625" style="1" customWidth="1"/>
    <col min="8195" max="8195" width="64.140625" style="1" customWidth="1"/>
    <col min="8196" max="8196" width="6.7109375" style="1" customWidth="1"/>
    <col min="8197" max="8197" width="13.7109375" style="1" customWidth="1"/>
    <col min="8198" max="8198" width="15" style="1" bestFit="1" customWidth="1"/>
    <col min="8199" max="8199" width="20.7109375" style="1" customWidth="1"/>
    <col min="8200" max="8200" width="3.85546875" style="1" customWidth="1"/>
    <col min="8201" max="8201" width="13.140625" style="1" customWidth="1"/>
    <col min="8202" max="8202" width="19.85546875" style="1" bestFit="1" customWidth="1"/>
    <col min="8203" max="8448" width="10.42578125" style="1"/>
    <col min="8449" max="8449" width="7.5703125" style="1" customWidth="1"/>
    <col min="8450" max="8450" width="14.140625" style="1" customWidth="1"/>
    <col min="8451" max="8451" width="64.140625" style="1" customWidth="1"/>
    <col min="8452" max="8452" width="6.7109375" style="1" customWidth="1"/>
    <col min="8453" max="8453" width="13.7109375" style="1" customWidth="1"/>
    <col min="8454" max="8454" width="15" style="1" bestFit="1" customWidth="1"/>
    <col min="8455" max="8455" width="20.7109375" style="1" customWidth="1"/>
    <col min="8456" max="8456" width="3.85546875" style="1" customWidth="1"/>
    <col min="8457" max="8457" width="13.140625" style="1" customWidth="1"/>
    <col min="8458" max="8458" width="19.85546875" style="1" bestFit="1" customWidth="1"/>
    <col min="8459" max="8704" width="10.42578125" style="1"/>
    <col min="8705" max="8705" width="7.5703125" style="1" customWidth="1"/>
    <col min="8706" max="8706" width="14.140625" style="1" customWidth="1"/>
    <col min="8707" max="8707" width="64.140625" style="1" customWidth="1"/>
    <col min="8708" max="8708" width="6.7109375" style="1" customWidth="1"/>
    <col min="8709" max="8709" width="13.7109375" style="1" customWidth="1"/>
    <col min="8710" max="8710" width="15" style="1" bestFit="1" customWidth="1"/>
    <col min="8711" max="8711" width="20.7109375" style="1" customWidth="1"/>
    <col min="8712" max="8712" width="3.85546875" style="1" customWidth="1"/>
    <col min="8713" max="8713" width="13.140625" style="1" customWidth="1"/>
    <col min="8714" max="8714" width="19.85546875" style="1" bestFit="1" customWidth="1"/>
    <col min="8715" max="8960" width="10.42578125" style="1"/>
    <col min="8961" max="8961" width="7.5703125" style="1" customWidth="1"/>
    <col min="8962" max="8962" width="14.140625" style="1" customWidth="1"/>
    <col min="8963" max="8963" width="64.140625" style="1" customWidth="1"/>
    <col min="8964" max="8964" width="6.7109375" style="1" customWidth="1"/>
    <col min="8965" max="8965" width="13.7109375" style="1" customWidth="1"/>
    <col min="8966" max="8966" width="15" style="1" bestFit="1" customWidth="1"/>
    <col min="8967" max="8967" width="20.7109375" style="1" customWidth="1"/>
    <col min="8968" max="8968" width="3.85546875" style="1" customWidth="1"/>
    <col min="8969" max="8969" width="13.140625" style="1" customWidth="1"/>
    <col min="8970" max="8970" width="19.85546875" style="1" bestFit="1" customWidth="1"/>
    <col min="8971" max="9216" width="10.42578125" style="1"/>
    <col min="9217" max="9217" width="7.5703125" style="1" customWidth="1"/>
    <col min="9218" max="9218" width="14.140625" style="1" customWidth="1"/>
    <col min="9219" max="9219" width="64.140625" style="1" customWidth="1"/>
    <col min="9220" max="9220" width="6.7109375" style="1" customWidth="1"/>
    <col min="9221" max="9221" width="13.7109375" style="1" customWidth="1"/>
    <col min="9222" max="9222" width="15" style="1" bestFit="1" customWidth="1"/>
    <col min="9223" max="9223" width="20.7109375" style="1" customWidth="1"/>
    <col min="9224" max="9224" width="3.85546875" style="1" customWidth="1"/>
    <col min="9225" max="9225" width="13.140625" style="1" customWidth="1"/>
    <col min="9226" max="9226" width="19.85546875" style="1" bestFit="1" customWidth="1"/>
    <col min="9227" max="9472" width="10.42578125" style="1"/>
    <col min="9473" max="9473" width="7.5703125" style="1" customWidth="1"/>
    <col min="9474" max="9474" width="14.140625" style="1" customWidth="1"/>
    <col min="9475" max="9475" width="64.140625" style="1" customWidth="1"/>
    <col min="9476" max="9476" width="6.7109375" style="1" customWidth="1"/>
    <col min="9477" max="9477" width="13.7109375" style="1" customWidth="1"/>
    <col min="9478" max="9478" width="15" style="1" bestFit="1" customWidth="1"/>
    <col min="9479" max="9479" width="20.7109375" style="1" customWidth="1"/>
    <col min="9480" max="9480" width="3.85546875" style="1" customWidth="1"/>
    <col min="9481" max="9481" width="13.140625" style="1" customWidth="1"/>
    <col min="9482" max="9482" width="19.85546875" style="1" bestFit="1" customWidth="1"/>
    <col min="9483" max="9728" width="10.42578125" style="1"/>
    <col min="9729" max="9729" width="7.5703125" style="1" customWidth="1"/>
    <col min="9730" max="9730" width="14.140625" style="1" customWidth="1"/>
    <col min="9731" max="9731" width="64.140625" style="1" customWidth="1"/>
    <col min="9732" max="9732" width="6.7109375" style="1" customWidth="1"/>
    <col min="9733" max="9733" width="13.7109375" style="1" customWidth="1"/>
    <col min="9734" max="9734" width="15" style="1" bestFit="1" customWidth="1"/>
    <col min="9735" max="9735" width="20.7109375" style="1" customWidth="1"/>
    <col min="9736" max="9736" width="3.85546875" style="1" customWidth="1"/>
    <col min="9737" max="9737" width="13.140625" style="1" customWidth="1"/>
    <col min="9738" max="9738" width="19.85546875" style="1" bestFit="1" customWidth="1"/>
    <col min="9739" max="9984" width="10.42578125" style="1"/>
    <col min="9985" max="9985" width="7.5703125" style="1" customWidth="1"/>
    <col min="9986" max="9986" width="14.140625" style="1" customWidth="1"/>
    <col min="9987" max="9987" width="64.140625" style="1" customWidth="1"/>
    <col min="9988" max="9988" width="6.7109375" style="1" customWidth="1"/>
    <col min="9989" max="9989" width="13.7109375" style="1" customWidth="1"/>
    <col min="9990" max="9990" width="15" style="1" bestFit="1" customWidth="1"/>
    <col min="9991" max="9991" width="20.7109375" style="1" customWidth="1"/>
    <col min="9992" max="9992" width="3.85546875" style="1" customWidth="1"/>
    <col min="9993" max="9993" width="13.140625" style="1" customWidth="1"/>
    <col min="9994" max="9994" width="19.85546875" style="1" bestFit="1" customWidth="1"/>
    <col min="9995" max="10240" width="10.42578125" style="1"/>
    <col min="10241" max="10241" width="7.5703125" style="1" customWidth="1"/>
    <col min="10242" max="10242" width="14.140625" style="1" customWidth="1"/>
    <col min="10243" max="10243" width="64.140625" style="1" customWidth="1"/>
    <col min="10244" max="10244" width="6.7109375" style="1" customWidth="1"/>
    <col min="10245" max="10245" width="13.7109375" style="1" customWidth="1"/>
    <col min="10246" max="10246" width="15" style="1" bestFit="1" customWidth="1"/>
    <col min="10247" max="10247" width="20.7109375" style="1" customWidth="1"/>
    <col min="10248" max="10248" width="3.85546875" style="1" customWidth="1"/>
    <col min="10249" max="10249" width="13.140625" style="1" customWidth="1"/>
    <col min="10250" max="10250" width="19.85546875" style="1" bestFit="1" customWidth="1"/>
    <col min="10251" max="10496" width="10.42578125" style="1"/>
    <col min="10497" max="10497" width="7.5703125" style="1" customWidth="1"/>
    <col min="10498" max="10498" width="14.140625" style="1" customWidth="1"/>
    <col min="10499" max="10499" width="64.140625" style="1" customWidth="1"/>
    <col min="10500" max="10500" width="6.7109375" style="1" customWidth="1"/>
    <col min="10501" max="10501" width="13.7109375" style="1" customWidth="1"/>
    <col min="10502" max="10502" width="15" style="1" bestFit="1" customWidth="1"/>
    <col min="10503" max="10503" width="20.7109375" style="1" customWidth="1"/>
    <col min="10504" max="10504" width="3.85546875" style="1" customWidth="1"/>
    <col min="10505" max="10505" width="13.140625" style="1" customWidth="1"/>
    <col min="10506" max="10506" width="19.85546875" style="1" bestFit="1" customWidth="1"/>
    <col min="10507" max="10752" width="10.42578125" style="1"/>
    <col min="10753" max="10753" width="7.5703125" style="1" customWidth="1"/>
    <col min="10754" max="10754" width="14.140625" style="1" customWidth="1"/>
    <col min="10755" max="10755" width="64.140625" style="1" customWidth="1"/>
    <col min="10756" max="10756" width="6.7109375" style="1" customWidth="1"/>
    <col min="10757" max="10757" width="13.7109375" style="1" customWidth="1"/>
    <col min="10758" max="10758" width="15" style="1" bestFit="1" customWidth="1"/>
    <col min="10759" max="10759" width="20.7109375" style="1" customWidth="1"/>
    <col min="10760" max="10760" width="3.85546875" style="1" customWidth="1"/>
    <col min="10761" max="10761" width="13.140625" style="1" customWidth="1"/>
    <col min="10762" max="10762" width="19.85546875" style="1" bestFit="1" customWidth="1"/>
    <col min="10763" max="11008" width="10.42578125" style="1"/>
    <col min="11009" max="11009" width="7.5703125" style="1" customWidth="1"/>
    <col min="11010" max="11010" width="14.140625" style="1" customWidth="1"/>
    <col min="11011" max="11011" width="64.140625" style="1" customWidth="1"/>
    <col min="11012" max="11012" width="6.7109375" style="1" customWidth="1"/>
    <col min="11013" max="11013" width="13.7109375" style="1" customWidth="1"/>
    <col min="11014" max="11014" width="15" style="1" bestFit="1" customWidth="1"/>
    <col min="11015" max="11015" width="20.7109375" style="1" customWidth="1"/>
    <col min="11016" max="11016" width="3.85546875" style="1" customWidth="1"/>
    <col min="11017" max="11017" width="13.140625" style="1" customWidth="1"/>
    <col min="11018" max="11018" width="19.85546875" style="1" bestFit="1" customWidth="1"/>
    <col min="11019" max="11264" width="10.42578125" style="1"/>
    <col min="11265" max="11265" width="7.5703125" style="1" customWidth="1"/>
    <col min="11266" max="11266" width="14.140625" style="1" customWidth="1"/>
    <col min="11267" max="11267" width="64.140625" style="1" customWidth="1"/>
    <col min="11268" max="11268" width="6.7109375" style="1" customWidth="1"/>
    <col min="11269" max="11269" width="13.7109375" style="1" customWidth="1"/>
    <col min="11270" max="11270" width="15" style="1" bestFit="1" customWidth="1"/>
    <col min="11271" max="11271" width="20.7109375" style="1" customWidth="1"/>
    <col min="11272" max="11272" width="3.85546875" style="1" customWidth="1"/>
    <col min="11273" max="11273" width="13.140625" style="1" customWidth="1"/>
    <col min="11274" max="11274" width="19.85546875" style="1" bestFit="1" customWidth="1"/>
    <col min="11275" max="11520" width="10.42578125" style="1"/>
    <col min="11521" max="11521" width="7.5703125" style="1" customWidth="1"/>
    <col min="11522" max="11522" width="14.140625" style="1" customWidth="1"/>
    <col min="11523" max="11523" width="64.140625" style="1" customWidth="1"/>
    <col min="11524" max="11524" width="6.7109375" style="1" customWidth="1"/>
    <col min="11525" max="11525" width="13.7109375" style="1" customWidth="1"/>
    <col min="11526" max="11526" width="15" style="1" bestFit="1" customWidth="1"/>
    <col min="11527" max="11527" width="20.7109375" style="1" customWidth="1"/>
    <col min="11528" max="11528" width="3.85546875" style="1" customWidth="1"/>
    <col min="11529" max="11529" width="13.140625" style="1" customWidth="1"/>
    <col min="11530" max="11530" width="19.85546875" style="1" bestFit="1" customWidth="1"/>
    <col min="11531" max="11776" width="10.42578125" style="1"/>
    <col min="11777" max="11777" width="7.5703125" style="1" customWidth="1"/>
    <col min="11778" max="11778" width="14.140625" style="1" customWidth="1"/>
    <col min="11779" max="11779" width="64.140625" style="1" customWidth="1"/>
    <col min="11780" max="11780" width="6.7109375" style="1" customWidth="1"/>
    <col min="11781" max="11781" width="13.7109375" style="1" customWidth="1"/>
    <col min="11782" max="11782" width="15" style="1" bestFit="1" customWidth="1"/>
    <col min="11783" max="11783" width="20.7109375" style="1" customWidth="1"/>
    <col min="11784" max="11784" width="3.85546875" style="1" customWidth="1"/>
    <col min="11785" max="11785" width="13.140625" style="1" customWidth="1"/>
    <col min="11786" max="11786" width="19.85546875" style="1" bestFit="1" customWidth="1"/>
    <col min="11787" max="12032" width="10.42578125" style="1"/>
    <col min="12033" max="12033" width="7.5703125" style="1" customWidth="1"/>
    <col min="12034" max="12034" width="14.140625" style="1" customWidth="1"/>
    <col min="12035" max="12035" width="64.140625" style="1" customWidth="1"/>
    <col min="12036" max="12036" width="6.7109375" style="1" customWidth="1"/>
    <col min="12037" max="12037" width="13.7109375" style="1" customWidth="1"/>
    <col min="12038" max="12038" width="15" style="1" bestFit="1" customWidth="1"/>
    <col min="12039" max="12039" width="20.7109375" style="1" customWidth="1"/>
    <col min="12040" max="12040" width="3.85546875" style="1" customWidth="1"/>
    <col min="12041" max="12041" width="13.140625" style="1" customWidth="1"/>
    <col min="12042" max="12042" width="19.85546875" style="1" bestFit="1" customWidth="1"/>
    <col min="12043" max="12288" width="10.42578125" style="1"/>
    <col min="12289" max="12289" width="7.5703125" style="1" customWidth="1"/>
    <col min="12290" max="12290" width="14.140625" style="1" customWidth="1"/>
    <col min="12291" max="12291" width="64.140625" style="1" customWidth="1"/>
    <col min="12292" max="12292" width="6.7109375" style="1" customWidth="1"/>
    <col min="12293" max="12293" width="13.7109375" style="1" customWidth="1"/>
    <col min="12294" max="12294" width="15" style="1" bestFit="1" customWidth="1"/>
    <col min="12295" max="12295" width="20.7109375" style="1" customWidth="1"/>
    <col min="12296" max="12296" width="3.85546875" style="1" customWidth="1"/>
    <col min="12297" max="12297" width="13.140625" style="1" customWidth="1"/>
    <col min="12298" max="12298" width="19.85546875" style="1" bestFit="1" customWidth="1"/>
    <col min="12299" max="12544" width="10.42578125" style="1"/>
    <col min="12545" max="12545" width="7.5703125" style="1" customWidth="1"/>
    <col min="12546" max="12546" width="14.140625" style="1" customWidth="1"/>
    <col min="12547" max="12547" width="64.140625" style="1" customWidth="1"/>
    <col min="12548" max="12548" width="6.7109375" style="1" customWidth="1"/>
    <col min="12549" max="12549" width="13.7109375" style="1" customWidth="1"/>
    <col min="12550" max="12550" width="15" style="1" bestFit="1" customWidth="1"/>
    <col min="12551" max="12551" width="20.7109375" style="1" customWidth="1"/>
    <col min="12552" max="12552" width="3.85546875" style="1" customWidth="1"/>
    <col min="12553" max="12553" width="13.140625" style="1" customWidth="1"/>
    <col min="12554" max="12554" width="19.85546875" style="1" bestFit="1" customWidth="1"/>
    <col min="12555" max="12800" width="10.42578125" style="1"/>
    <col min="12801" max="12801" width="7.5703125" style="1" customWidth="1"/>
    <col min="12802" max="12802" width="14.140625" style="1" customWidth="1"/>
    <col min="12803" max="12803" width="64.140625" style="1" customWidth="1"/>
    <col min="12804" max="12804" width="6.7109375" style="1" customWidth="1"/>
    <col min="12805" max="12805" width="13.7109375" style="1" customWidth="1"/>
    <col min="12806" max="12806" width="15" style="1" bestFit="1" customWidth="1"/>
    <col min="12807" max="12807" width="20.7109375" style="1" customWidth="1"/>
    <col min="12808" max="12808" width="3.85546875" style="1" customWidth="1"/>
    <col min="12809" max="12809" width="13.140625" style="1" customWidth="1"/>
    <col min="12810" max="12810" width="19.85546875" style="1" bestFit="1" customWidth="1"/>
    <col min="12811" max="13056" width="10.42578125" style="1"/>
    <col min="13057" max="13057" width="7.5703125" style="1" customWidth="1"/>
    <col min="13058" max="13058" width="14.140625" style="1" customWidth="1"/>
    <col min="13059" max="13059" width="64.140625" style="1" customWidth="1"/>
    <col min="13060" max="13060" width="6.7109375" style="1" customWidth="1"/>
    <col min="13061" max="13061" width="13.7109375" style="1" customWidth="1"/>
    <col min="13062" max="13062" width="15" style="1" bestFit="1" customWidth="1"/>
    <col min="13063" max="13063" width="20.7109375" style="1" customWidth="1"/>
    <col min="13064" max="13064" width="3.85546875" style="1" customWidth="1"/>
    <col min="13065" max="13065" width="13.140625" style="1" customWidth="1"/>
    <col min="13066" max="13066" width="19.85546875" style="1" bestFit="1" customWidth="1"/>
    <col min="13067" max="13312" width="10.42578125" style="1"/>
    <col min="13313" max="13313" width="7.5703125" style="1" customWidth="1"/>
    <col min="13314" max="13314" width="14.140625" style="1" customWidth="1"/>
    <col min="13315" max="13315" width="64.140625" style="1" customWidth="1"/>
    <col min="13316" max="13316" width="6.7109375" style="1" customWidth="1"/>
    <col min="13317" max="13317" width="13.7109375" style="1" customWidth="1"/>
    <col min="13318" max="13318" width="15" style="1" bestFit="1" customWidth="1"/>
    <col min="13319" max="13319" width="20.7109375" style="1" customWidth="1"/>
    <col min="13320" max="13320" width="3.85546875" style="1" customWidth="1"/>
    <col min="13321" max="13321" width="13.140625" style="1" customWidth="1"/>
    <col min="13322" max="13322" width="19.85546875" style="1" bestFit="1" customWidth="1"/>
    <col min="13323" max="13568" width="10.42578125" style="1"/>
    <col min="13569" max="13569" width="7.5703125" style="1" customWidth="1"/>
    <col min="13570" max="13570" width="14.140625" style="1" customWidth="1"/>
    <col min="13571" max="13571" width="64.140625" style="1" customWidth="1"/>
    <col min="13572" max="13572" width="6.7109375" style="1" customWidth="1"/>
    <col min="13573" max="13573" width="13.7109375" style="1" customWidth="1"/>
    <col min="13574" max="13574" width="15" style="1" bestFit="1" customWidth="1"/>
    <col min="13575" max="13575" width="20.7109375" style="1" customWidth="1"/>
    <col min="13576" max="13576" width="3.85546875" style="1" customWidth="1"/>
    <col min="13577" max="13577" width="13.140625" style="1" customWidth="1"/>
    <col min="13578" max="13578" width="19.85546875" style="1" bestFit="1" customWidth="1"/>
    <col min="13579" max="13824" width="10.42578125" style="1"/>
    <col min="13825" max="13825" width="7.5703125" style="1" customWidth="1"/>
    <col min="13826" max="13826" width="14.140625" style="1" customWidth="1"/>
    <col min="13827" max="13827" width="64.140625" style="1" customWidth="1"/>
    <col min="13828" max="13828" width="6.7109375" style="1" customWidth="1"/>
    <col min="13829" max="13829" width="13.7109375" style="1" customWidth="1"/>
    <col min="13830" max="13830" width="15" style="1" bestFit="1" customWidth="1"/>
    <col min="13831" max="13831" width="20.7109375" style="1" customWidth="1"/>
    <col min="13832" max="13832" width="3.85546875" style="1" customWidth="1"/>
    <col min="13833" max="13833" width="13.140625" style="1" customWidth="1"/>
    <col min="13834" max="13834" width="19.85546875" style="1" bestFit="1" customWidth="1"/>
    <col min="13835" max="14080" width="10.42578125" style="1"/>
    <col min="14081" max="14081" width="7.5703125" style="1" customWidth="1"/>
    <col min="14082" max="14082" width="14.140625" style="1" customWidth="1"/>
    <col min="14083" max="14083" width="64.140625" style="1" customWidth="1"/>
    <col min="14084" max="14084" width="6.7109375" style="1" customWidth="1"/>
    <col min="14085" max="14085" width="13.7109375" style="1" customWidth="1"/>
    <col min="14086" max="14086" width="15" style="1" bestFit="1" customWidth="1"/>
    <col min="14087" max="14087" width="20.7109375" style="1" customWidth="1"/>
    <col min="14088" max="14088" width="3.85546875" style="1" customWidth="1"/>
    <col min="14089" max="14089" width="13.140625" style="1" customWidth="1"/>
    <col min="14090" max="14090" width="19.85546875" style="1" bestFit="1" customWidth="1"/>
    <col min="14091" max="14336" width="10.42578125" style="1"/>
    <col min="14337" max="14337" width="7.5703125" style="1" customWidth="1"/>
    <col min="14338" max="14338" width="14.140625" style="1" customWidth="1"/>
    <col min="14339" max="14339" width="64.140625" style="1" customWidth="1"/>
    <col min="14340" max="14340" width="6.7109375" style="1" customWidth="1"/>
    <col min="14341" max="14341" width="13.7109375" style="1" customWidth="1"/>
    <col min="14342" max="14342" width="15" style="1" bestFit="1" customWidth="1"/>
    <col min="14343" max="14343" width="20.7109375" style="1" customWidth="1"/>
    <col min="14344" max="14344" width="3.85546875" style="1" customWidth="1"/>
    <col min="14345" max="14345" width="13.140625" style="1" customWidth="1"/>
    <col min="14346" max="14346" width="19.85546875" style="1" bestFit="1" customWidth="1"/>
    <col min="14347" max="14592" width="10.42578125" style="1"/>
    <col min="14593" max="14593" width="7.5703125" style="1" customWidth="1"/>
    <col min="14594" max="14594" width="14.140625" style="1" customWidth="1"/>
    <col min="14595" max="14595" width="64.140625" style="1" customWidth="1"/>
    <col min="14596" max="14596" width="6.7109375" style="1" customWidth="1"/>
    <col min="14597" max="14597" width="13.7109375" style="1" customWidth="1"/>
    <col min="14598" max="14598" width="15" style="1" bestFit="1" customWidth="1"/>
    <col min="14599" max="14599" width="20.7109375" style="1" customWidth="1"/>
    <col min="14600" max="14600" width="3.85546875" style="1" customWidth="1"/>
    <col min="14601" max="14601" width="13.140625" style="1" customWidth="1"/>
    <col min="14602" max="14602" width="19.85546875" style="1" bestFit="1" customWidth="1"/>
    <col min="14603" max="14848" width="10.42578125" style="1"/>
    <col min="14849" max="14849" width="7.5703125" style="1" customWidth="1"/>
    <col min="14850" max="14850" width="14.140625" style="1" customWidth="1"/>
    <col min="14851" max="14851" width="64.140625" style="1" customWidth="1"/>
    <col min="14852" max="14852" width="6.7109375" style="1" customWidth="1"/>
    <col min="14853" max="14853" width="13.7109375" style="1" customWidth="1"/>
    <col min="14854" max="14854" width="15" style="1" bestFit="1" customWidth="1"/>
    <col min="14855" max="14855" width="20.7109375" style="1" customWidth="1"/>
    <col min="14856" max="14856" width="3.85546875" style="1" customWidth="1"/>
    <col min="14857" max="14857" width="13.140625" style="1" customWidth="1"/>
    <col min="14858" max="14858" width="19.85546875" style="1" bestFit="1" customWidth="1"/>
    <col min="14859" max="15104" width="10.42578125" style="1"/>
    <col min="15105" max="15105" width="7.5703125" style="1" customWidth="1"/>
    <col min="15106" max="15106" width="14.140625" style="1" customWidth="1"/>
    <col min="15107" max="15107" width="64.140625" style="1" customWidth="1"/>
    <col min="15108" max="15108" width="6.7109375" style="1" customWidth="1"/>
    <col min="15109" max="15109" width="13.7109375" style="1" customWidth="1"/>
    <col min="15110" max="15110" width="15" style="1" bestFit="1" customWidth="1"/>
    <col min="15111" max="15111" width="20.7109375" style="1" customWidth="1"/>
    <col min="15112" max="15112" width="3.85546875" style="1" customWidth="1"/>
    <col min="15113" max="15113" width="13.140625" style="1" customWidth="1"/>
    <col min="15114" max="15114" width="19.85546875" style="1" bestFit="1" customWidth="1"/>
    <col min="15115" max="15360" width="10.42578125" style="1"/>
    <col min="15361" max="15361" width="7.5703125" style="1" customWidth="1"/>
    <col min="15362" max="15362" width="14.140625" style="1" customWidth="1"/>
    <col min="15363" max="15363" width="64.140625" style="1" customWidth="1"/>
    <col min="15364" max="15364" width="6.7109375" style="1" customWidth="1"/>
    <col min="15365" max="15365" width="13.7109375" style="1" customWidth="1"/>
    <col min="15366" max="15366" width="15" style="1" bestFit="1" customWidth="1"/>
    <col min="15367" max="15367" width="20.7109375" style="1" customWidth="1"/>
    <col min="15368" max="15368" width="3.85546875" style="1" customWidth="1"/>
    <col min="15369" max="15369" width="13.140625" style="1" customWidth="1"/>
    <col min="15370" max="15370" width="19.85546875" style="1" bestFit="1" customWidth="1"/>
    <col min="15371" max="15616" width="10.42578125" style="1"/>
    <col min="15617" max="15617" width="7.5703125" style="1" customWidth="1"/>
    <col min="15618" max="15618" width="14.140625" style="1" customWidth="1"/>
    <col min="15619" max="15619" width="64.140625" style="1" customWidth="1"/>
    <col min="15620" max="15620" width="6.7109375" style="1" customWidth="1"/>
    <col min="15621" max="15621" width="13.7109375" style="1" customWidth="1"/>
    <col min="15622" max="15622" width="15" style="1" bestFit="1" customWidth="1"/>
    <col min="15623" max="15623" width="20.7109375" style="1" customWidth="1"/>
    <col min="15624" max="15624" width="3.85546875" style="1" customWidth="1"/>
    <col min="15625" max="15625" width="13.140625" style="1" customWidth="1"/>
    <col min="15626" max="15626" width="19.85546875" style="1" bestFit="1" customWidth="1"/>
    <col min="15627" max="15872" width="10.42578125" style="1"/>
    <col min="15873" max="15873" width="7.5703125" style="1" customWidth="1"/>
    <col min="15874" max="15874" width="14.140625" style="1" customWidth="1"/>
    <col min="15875" max="15875" width="64.140625" style="1" customWidth="1"/>
    <col min="15876" max="15876" width="6.7109375" style="1" customWidth="1"/>
    <col min="15877" max="15877" width="13.7109375" style="1" customWidth="1"/>
    <col min="15878" max="15878" width="15" style="1" bestFit="1" customWidth="1"/>
    <col min="15879" max="15879" width="20.7109375" style="1" customWidth="1"/>
    <col min="15880" max="15880" width="3.85546875" style="1" customWidth="1"/>
    <col min="15881" max="15881" width="13.140625" style="1" customWidth="1"/>
    <col min="15882" max="15882" width="19.85546875" style="1" bestFit="1" customWidth="1"/>
    <col min="15883" max="16128" width="10.42578125" style="1"/>
    <col min="16129" max="16129" width="7.5703125" style="1" customWidth="1"/>
    <col min="16130" max="16130" width="14.140625" style="1" customWidth="1"/>
    <col min="16131" max="16131" width="64.140625" style="1" customWidth="1"/>
    <col min="16132" max="16132" width="6.7109375" style="1" customWidth="1"/>
    <col min="16133" max="16133" width="13.7109375" style="1" customWidth="1"/>
    <col min="16134" max="16134" width="15" style="1" bestFit="1" customWidth="1"/>
    <col min="16135" max="16135" width="20.7109375" style="1" customWidth="1"/>
    <col min="16136" max="16136" width="3.85546875" style="1" customWidth="1"/>
    <col min="16137" max="16137" width="13.140625" style="1" customWidth="1"/>
    <col min="16138" max="16138" width="19.85546875" style="1" bestFit="1" customWidth="1"/>
    <col min="16139" max="16384" width="10.42578125" style="1"/>
  </cols>
  <sheetData>
    <row r="1" spans="1:10" ht="26.25" customHeight="1">
      <c r="A1" s="234"/>
      <c r="B1" s="234"/>
      <c r="C1" s="234"/>
      <c r="D1" s="234"/>
      <c r="E1" s="234"/>
      <c r="F1" s="234"/>
      <c r="G1" s="234"/>
    </row>
    <row r="2" spans="1:10" ht="39" customHeight="1">
      <c r="A2" s="200" t="s">
        <v>64</v>
      </c>
      <c r="B2" s="200"/>
      <c r="C2" s="200"/>
      <c r="D2" s="200"/>
      <c r="E2" s="200"/>
      <c r="F2" s="200"/>
      <c r="G2" s="200"/>
    </row>
    <row r="3" spans="1:10" s="2" customFormat="1" ht="39" customHeight="1">
      <c r="A3" s="200" t="s">
        <v>46</v>
      </c>
      <c r="B3" s="200"/>
      <c r="C3" s="200"/>
      <c r="D3" s="200"/>
      <c r="E3" s="200"/>
      <c r="F3" s="200"/>
      <c r="G3" s="200"/>
    </row>
    <row r="4" spans="1:10" ht="23.25" customHeight="1">
      <c r="A4" s="2"/>
      <c r="B4" s="2"/>
      <c r="C4" s="2"/>
      <c r="D4" s="90"/>
      <c r="E4" s="44"/>
      <c r="F4" s="2"/>
      <c r="G4" s="3"/>
    </row>
    <row r="5" spans="1:10" ht="62.25" customHeight="1">
      <c r="A5" s="57" t="s">
        <v>0</v>
      </c>
      <c r="B5" s="57" t="s">
        <v>1</v>
      </c>
      <c r="C5" s="57" t="s">
        <v>2</v>
      </c>
      <c r="D5" s="57" t="s">
        <v>3</v>
      </c>
      <c r="E5" s="45" t="s">
        <v>25</v>
      </c>
      <c r="F5" s="4" t="s">
        <v>26</v>
      </c>
      <c r="G5" s="4" t="s">
        <v>27</v>
      </c>
    </row>
    <row r="6" spans="1:10" ht="30" customHeight="1">
      <c r="A6" s="235"/>
      <c r="B6" s="236"/>
      <c r="C6" s="237"/>
      <c r="D6" s="238"/>
      <c r="E6" s="238"/>
      <c r="F6" s="238"/>
      <c r="G6" s="239"/>
    </row>
    <row r="7" spans="1:10" ht="18.75" customHeight="1">
      <c r="A7" s="5">
        <v>1</v>
      </c>
      <c r="B7" s="57" t="s">
        <v>4</v>
      </c>
      <c r="C7" s="94" t="s">
        <v>5</v>
      </c>
      <c r="D7" s="95"/>
      <c r="E7" s="46"/>
      <c r="F7" s="95"/>
      <c r="G7" s="96"/>
    </row>
    <row r="8" spans="1:10" ht="18.75" customHeight="1">
      <c r="A8" s="5">
        <v>2</v>
      </c>
      <c r="B8" s="57" t="s">
        <v>6</v>
      </c>
      <c r="C8" s="6" t="s">
        <v>7</v>
      </c>
      <c r="D8" s="95"/>
      <c r="E8" s="46"/>
      <c r="F8" s="95"/>
      <c r="G8" s="96"/>
    </row>
    <row r="9" spans="1:10" ht="18.75" customHeight="1">
      <c r="A9" s="219">
        <v>3</v>
      </c>
      <c r="B9" s="222" t="s">
        <v>8</v>
      </c>
      <c r="C9" s="222" t="s">
        <v>50</v>
      </c>
      <c r="D9" s="231" t="s">
        <v>28</v>
      </c>
      <c r="E9" s="228">
        <v>400</v>
      </c>
      <c r="F9" s="213"/>
      <c r="G9" s="216"/>
      <c r="J9" s="160"/>
    </row>
    <row r="10" spans="1:10">
      <c r="A10" s="220"/>
      <c r="B10" s="223"/>
      <c r="C10" s="223"/>
      <c r="D10" s="232"/>
      <c r="E10" s="229"/>
      <c r="F10" s="214"/>
      <c r="G10" s="217"/>
    </row>
    <row r="11" spans="1:10">
      <c r="A11" s="221"/>
      <c r="B11" s="224"/>
      <c r="C11" s="224"/>
      <c r="D11" s="233"/>
      <c r="E11" s="230"/>
      <c r="F11" s="215"/>
      <c r="G11" s="218"/>
    </row>
    <row r="12" spans="1:10" s="24" customFormat="1">
      <c r="A12" s="219">
        <v>4</v>
      </c>
      <c r="B12" s="222" t="s">
        <v>9</v>
      </c>
      <c r="C12" s="222" t="s">
        <v>10</v>
      </c>
      <c r="D12" s="225" t="s">
        <v>29</v>
      </c>
      <c r="E12" s="228">
        <f>'Mutluyaka Köyü'!E12:E14+'Tuzla Köyü'!E12:E14+'Çanakkale Kaliland Bölgesi'!E12:E14+'Maraş Mahalleleri'!E12:E14+'Karakol Glapsides Bölgesi'!E12:E14+'Namık Kemal Mahallesi'!E12:E14+'Dumlupınar Mahallesi'!E12:E14</f>
        <v>5250</v>
      </c>
      <c r="F12" s="213"/>
      <c r="G12" s="216"/>
      <c r="H12" s="1"/>
      <c r="I12" s="43"/>
    </row>
    <row r="13" spans="1:10" s="24" customFormat="1">
      <c r="A13" s="220"/>
      <c r="B13" s="223"/>
      <c r="C13" s="223"/>
      <c r="D13" s="226"/>
      <c r="E13" s="229"/>
      <c r="F13" s="214"/>
      <c r="G13" s="217"/>
      <c r="H13" s="1"/>
      <c r="I13" s="43"/>
    </row>
    <row r="14" spans="1:10" s="24" customFormat="1">
      <c r="A14" s="221"/>
      <c r="B14" s="224"/>
      <c r="C14" s="224"/>
      <c r="D14" s="227"/>
      <c r="E14" s="230"/>
      <c r="F14" s="215"/>
      <c r="G14" s="218"/>
      <c r="H14" s="1"/>
      <c r="I14" s="43"/>
    </row>
    <row r="15" spans="1:10">
      <c r="A15" s="81">
        <v>5</v>
      </c>
      <c r="B15" s="47" t="s">
        <v>11</v>
      </c>
      <c r="C15" s="6" t="s">
        <v>30</v>
      </c>
      <c r="D15" s="93"/>
      <c r="E15" s="83"/>
      <c r="F15" s="82"/>
      <c r="G15" s="31"/>
    </row>
    <row r="16" spans="1:10">
      <c r="A16" s="81">
        <v>6</v>
      </c>
      <c r="B16" s="7" t="s">
        <v>13</v>
      </c>
      <c r="C16" s="8" t="s">
        <v>47</v>
      </c>
      <c r="D16" s="84" t="s">
        <v>31</v>
      </c>
      <c r="E16" s="83">
        <f>'Mutluyaka Köyü'!E16+'Tuzla Köyü'!E16+'Çanakkale Kaliland Bölgesi'!E16+'Maraş Mahalleleri'!E16+'Karakol Glapsides Bölgesi'!E16+'Namık Kemal Mahallesi'!E16+'Dumlupınar Mahallesi'!E16</f>
        <v>0</v>
      </c>
      <c r="F16" s="82"/>
      <c r="G16" s="31"/>
    </row>
    <row r="17" spans="1:10">
      <c r="A17" s="81">
        <v>7</v>
      </c>
      <c r="B17" s="47" t="s">
        <v>14</v>
      </c>
      <c r="C17" s="6" t="s">
        <v>12</v>
      </c>
      <c r="D17" s="6"/>
      <c r="E17" s="83"/>
      <c r="F17" s="82"/>
      <c r="G17" s="31"/>
    </row>
    <row r="18" spans="1:10" ht="21">
      <c r="A18" s="81">
        <v>8</v>
      </c>
      <c r="B18" s="7" t="s">
        <v>15</v>
      </c>
      <c r="C18" s="8" t="s">
        <v>49</v>
      </c>
      <c r="D18" s="84" t="s">
        <v>29</v>
      </c>
      <c r="E18" s="83">
        <f>'Mutluyaka Köyü'!E18+'Tuzla Köyü'!E18+'Çanakkale Kaliland Bölgesi'!E18+'Maraş Mahalleleri'!E18+'Karakol Glapsides Bölgesi'!E18+'Namık Kemal Mahallesi'!E18+'Dumlupınar Mahallesi'!E18</f>
        <v>61770</v>
      </c>
      <c r="F18" s="82"/>
      <c r="G18" s="31"/>
    </row>
    <row r="19" spans="1:10">
      <c r="A19" s="81">
        <v>9</v>
      </c>
      <c r="B19" s="47" t="s">
        <v>41</v>
      </c>
      <c r="C19" s="94" t="s">
        <v>5</v>
      </c>
      <c r="D19" s="58"/>
      <c r="E19" s="83"/>
      <c r="F19" s="82"/>
      <c r="G19" s="31"/>
    </row>
    <row r="20" spans="1:10">
      <c r="A20" s="81">
        <v>10</v>
      </c>
      <c r="B20" s="7" t="s">
        <v>42</v>
      </c>
      <c r="C20" s="13" t="s">
        <v>48</v>
      </c>
      <c r="D20" s="9" t="s">
        <v>31</v>
      </c>
      <c r="E20" s="83">
        <f>'Mutluyaka Köyü'!E20+'Tuzla Köyü'!E20+'Çanakkale Kaliland Bölgesi'!E20+'Maraş Mahalleleri'!E20+'Karakol Glapsides Bölgesi'!E20+'Namık Kemal Mahallesi'!E20+'Dumlupınar Mahallesi'!E20</f>
        <v>12070.94</v>
      </c>
      <c r="F20" s="82"/>
      <c r="G20" s="31"/>
    </row>
    <row r="21" spans="1:10" ht="37.5">
      <c r="A21" s="81">
        <v>11</v>
      </c>
      <c r="B21" s="7" t="s">
        <v>43</v>
      </c>
      <c r="C21" s="13" t="s">
        <v>51</v>
      </c>
      <c r="D21" s="9" t="s">
        <v>31</v>
      </c>
      <c r="E21" s="83">
        <f>'Mutluyaka Köyü'!E21+'Tuzla Köyü'!E21+'Çanakkale Kaliland Bölgesi'!E21+'Maraş Mahalleleri'!E21+'Karakol Glapsides Bölgesi'!E21+'Namık Kemal Mahallesi'!E21+'Dumlupınar Mahallesi'!E21</f>
        <v>0</v>
      </c>
      <c r="F21" s="82"/>
      <c r="G21" s="31"/>
    </row>
    <row r="22" spans="1:10">
      <c r="A22" s="81">
        <v>12</v>
      </c>
      <c r="B22" s="47" t="s">
        <v>44</v>
      </c>
      <c r="C22" s="94" t="s">
        <v>32</v>
      </c>
      <c r="D22" s="9"/>
      <c r="E22" s="83"/>
      <c r="F22" s="82"/>
      <c r="G22" s="31"/>
    </row>
    <row r="23" spans="1:10">
      <c r="A23" s="81">
        <v>13</v>
      </c>
      <c r="B23" s="7" t="s">
        <v>45</v>
      </c>
      <c r="C23" s="13" t="s">
        <v>33</v>
      </c>
      <c r="D23" s="9" t="s">
        <v>34</v>
      </c>
      <c r="E23" s="83">
        <v>250</v>
      </c>
      <c r="F23" s="82"/>
      <c r="G23" s="31"/>
    </row>
    <row r="24" spans="1:10" ht="18.75" customHeight="1">
      <c r="A24" s="57">
        <v>14</v>
      </c>
      <c r="B24" s="57" t="s">
        <v>16</v>
      </c>
      <c r="C24" s="11" t="s">
        <v>17</v>
      </c>
      <c r="D24" s="12"/>
      <c r="E24" s="83"/>
      <c r="F24" s="10"/>
      <c r="G24" s="31"/>
    </row>
    <row r="25" spans="1:10" ht="18.75" customHeight="1">
      <c r="A25" s="57">
        <v>15</v>
      </c>
      <c r="B25" s="7" t="s">
        <v>18</v>
      </c>
      <c r="C25" s="8" t="s">
        <v>19</v>
      </c>
      <c r="D25" s="8" t="s">
        <v>20</v>
      </c>
      <c r="E25" s="59">
        <v>20</v>
      </c>
      <c r="F25" s="10"/>
      <c r="G25" s="31"/>
    </row>
    <row r="26" spans="1:10" ht="18.75" customHeight="1">
      <c r="A26" s="57">
        <v>16</v>
      </c>
      <c r="B26" s="7" t="s">
        <v>21</v>
      </c>
      <c r="C26" s="8" t="s">
        <v>22</v>
      </c>
      <c r="D26" s="8" t="s">
        <v>20</v>
      </c>
      <c r="E26" s="59">
        <v>20</v>
      </c>
      <c r="F26" s="10"/>
      <c r="G26" s="31"/>
    </row>
    <row r="27" spans="1:10" ht="18.75" customHeight="1">
      <c r="A27" s="57">
        <v>17</v>
      </c>
      <c r="B27" s="7" t="s">
        <v>23</v>
      </c>
      <c r="C27" s="8" t="s">
        <v>24</v>
      </c>
      <c r="D27" s="8" t="s">
        <v>20</v>
      </c>
      <c r="E27" s="59">
        <v>20</v>
      </c>
      <c r="F27" s="10"/>
      <c r="G27" s="31"/>
    </row>
    <row r="28" spans="1:10" ht="18.75" customHeight="1">
      <c r="A28" s="9"/>
      <c r="B28" s="48"/>
      <c r="C28" s="8"/>
      <c r="D28" s="8"/>
      <c r="E28" s="83"/>
      <c r="F28" s="10"/>
      <c r="G28" s="31"/>
    </row>
    <row r="29" spans="1:10" ht="34.5" customHeight="1">
      <c r="A29" s="5"/>
      <c r="B29" s="32"/>
      <c r="C29" s="13"/>
      <c r="D29" s="9"/>
      <c r="E29" s="210" t="s">
        <v>40</v>
      </c>
      <c r="F29" s="211"/>
      <c r="G29" s="33"/>
      <c r="J29" s="34"/>
    </row>
    <row r="30" spans="1:10" ht="34.5" customHeight="1">
      <c r="A30" s="61"/>
      <c r="B30" s="60"/>
      <c r="C30" s="23"/>
      <c r="D30" s="177"/>
      <c r="E30" s="37"/>
      <c r="F30" s="15"/>
      <c r="G30" s="35"/>
      <c r="J30" s="34"/>
    </row>
    <row r="31" spans="1:10" ht="39" customHeight="1">
      <c r="A31" s="61"/>
      <c r="B31" s="60"/>
      <c r="C31" s="23"/>
      <c r="D31" s="85"/>
      <c r="E31" s="187"/>
      <c r="F31" s="187"/>
      <c r="G31" s="187"/>
      <c r="J31" s="34"/>
    </row>
    <row r="32" spans="1:10" ht="16.5" customHeight="1">
      <c r="A32" s="85"/>
      <c r="B32" s="85"/>
      <c r="C32" s="14"/>
      <c r="D32" s="85"/>
      <c r="E32" s="188"/>
      <c r="F32" s="86"/>
      <c r="G32" s="36"/>
    </row>
    <row r="33" spans="1:7" ht="26.25" customHeight="1">
      <c r="A33" s="212" t="s">
        <v>35</v>
      </c>
      <c r="B33" s="212"/>
      <c r="C33" s="212"/>
      <c r="D33" s="185" t="s">
        <v>36</v>
      </c>
      <c r="E33" s="189"/>
      <c r="F33" s="87"/>
      <c r="G33" s="88"/>
    </row>
    <row r="34" spans="1:7" ht="17.100000000000001" customHeight="1">
      <c r="A34" s="16"/>
      <c r="B34" s="16"/>
      <c r="C34" s="188"/>
      <c r="D34" s="188"/>
      <c r="E34" s="87" t="s">
        <v>37</v>
      </c>
      <c r="F34" s="87"/>
      <c r="G34" s="88"/>
    </row>
    <row r="35" spans="1:7" ht="17.100000000000001" customHeight="1">
      <c r="A35" s="16"/>
      <c r="B35" s="16"/>
      <c r="C35" s="189"/>
      <c r="D35" s="189"/>
      <c r="E35" s="49"/>
      <c r="F35" s="87"/>
      <c r="G35" s="88"/>
    </row>
    <row r="36" spans="1:7" ht="17.100000000000001" customHeight="1">
      <c r="A36" s="16"/>
      <c r="B36" s="16"/>
      <c r="C36" s="87"/>
      <c r="D36" s="87"/>
      <c r="E36" s="87" t="s">
        <v>38</v>
      </c>
      <c r="F36" s="87"/>
      <c r="G36" s="88"/>
    </row>
    <row r="37" spans="1:7" ht="17.100000000000001" customHeight="1">
      <c r="A37" s="16"/>
      <c r="B37" s="16"/>
      <c r="C37" s="87"/>
      <c r="D37" s="87"/>
      <c r="E37" s="49"/>
      <c r="F37" s="87"/>
      <c r="G37" s="88"/>
    </row>
    <row r="38" spans="1:7" ht="17.100000000000001" customHeight="1">
      <c r="A38" s="16"/>
      <c r="B38" s="16"/>
      <c r="C38" s="87"/>
      <c r="D38" s="87"/>
      <c r="E38" s="49"/>
      <c r="F38" s="87" t="s">
        <v>39</v>
      </c>
      <c r="G38" s="88"/>
    </row>
    <row r="39" spans="1:7" ht="17.100000000000001" customHeight="1">
      <c r="A39" s="16"/>
      <c r="B39" s="16"/>
      <c r="C39" s="87"/>
      <c r="D39" s="87"/>
      <c r="E39" s="49"/>
      <c r="F39" s="87"/>
      <c r="G39" s="88"/>
    </row>
    <row r="40" spans="1:7" ht="17.100000000000001" customHeight="1">
      <c r="A40" s="16"/>
      <c r="B40" s="16"/>
      <c r="C40" s="87"/>
      <c r="D40" s="87"/>
      <c r="E40" s="49"/>
      <c r="F40" s="87"/>
      <c r="G40" s="88"/>
    </row>
    <row r="41" spans="1:7" ht="17.100000000000001" customHeight="1">
      <c r="A41" s="16"/>
      <c r="B41" s="16"/>
      <c r="C41" s="17"/>
      <c r="D41" s="87"/>
      <c r="E41" s="49"/>
      <c r="F41" s="87"/>
      <c r="G41" s="88"/>
    </row>
    <row r="42" spans="1:7" ht="17.100000000000001" customHeight="1">
      <c r="A42" s="16"/>
      <c r="B42" s="16"/>
      <c r="C42" s="87"/>
      <c r="D42" s="87"/>
      <c r="E42" s="37"/>
      <c r="F42" s="15"/>
      <c r="G42" s="37"/>
    </row>
    <row r="43" spans="1:7" ht="17.100000000000001" customHeight="1">
      <c r="A43" s="16"/>
      <c r="B43" s="16"/>
      <c r="C43" s="87"/>
      <c r="D43" s="87"/>
      <c r="E43" s="37"/>
      <c r="F43" s="15"/>
      <c r="G43" s="37"/>
    </row>
    <row r="44" spans="1:7" ht="37.5" customHeight="1">
      <c r="A44" s="85"/>
      <c r="B44" s="85"/>
      <c r="C44" s="18"/>
      <c r="D44" s="85"/>
      <c r="E44" s="37"/>
      <c r="F44" s="15"/>
      <c r="G44" s="37"/>
    </row>
    <row r="45" spans="1:7" ht="37.5" customHeight="1">
      <c r="A45" s="85"/>
      <c r="B45" s="85"/>
      <c r="C45" s="18"/>
      <c r="D45" s="85"/>
      <c r="E45" s="37"/>
      <c r="F45" s="15"/>
      <c r="G45" s="37"/>
    </row>
    <row r="46" spans="1:7" ht="37.5" customHeight="1">
      <c r="A46" s="85"/>
      <c r="B46" s="85"/>
      <c r="C46" s="18"/>
      <c r="D46" s="85"/>
      <c r="E46" s="37"/>
      <c r="F46" s="15"/>
      <c r="G46" s="37"/>
    </row>
    <row r="47" spans="1:7" ht="37.5" customHeight="1">
      <c r="A47" s="85"/>
      <c r="B47" s="85"/>
      <c r="C47" s="18"/>
      <c r="D47" s="85"/>
      <c r="E47" s="37"/>
      <c r="F47" s="15"/>
      <c r="G47" s="37"/>
    </row>
    <row r="48" spans="1:7" ht="37.5" customHeight="1">
      <c r="A48" s="85"/>
      <c r="B48" s="85"/>
      <c r="C48" s="18"/>
      <c r="D48" s="85"/>
      <c r="E48" s="37"/>
      <c r="F48" s="15"/>
      <c r="G48" s="37"/>
    </row>
    <row r="49" spans="1:7" ht="37.5" customHeight="1">
      <c r="A49" s="85"/>
      <c r="B49" s="85"/>
      <c r="C49" s="18"/>
      <c r="D49" s="85"/>
      <c r="E49" s="37"/>
      <c r="F49" s="15"/>
      <c r="G49" s="37"/>
    </row>
    <row r="50" spans="1:7" ht="37.5" customHeight="1">
      <c r="A50" s="85"/>
      <c r="B50" s="85"/>
      <c r="C50" s="18"/>
      <c r="D50" s="85"/>
      <c r="E50" s="37"/>
      <c r="F50" s="15"/>
      <c r="G50" s="37"/>
    </row>
    <row r="51" spans="1:7" ht="37.5" customHeight="1">
      <c r="A51" s="85"/>
      <c r="B51" s="85"/>
      <c r="C51" s="18"/>
      <c r="D51" s="85"/>
      <c r="E51" s="37"/>
      <c r="F51" s="15"/>
      <c r="G51" s="37"/>
    </row>
    <row r="52" spans="1:7" ht="37.5" customHeight="1">
      <c r="A52" s="85"/>
      <c r="B52" s="85"/>
      <c r="C52" s="18"/>
      <c r="D52" s="85"/>
      <c r="E52" s="37"/>
      <c r="F52" s="15"/>
      <c r="G52" s="37"/>
    </row>
    <row r="53" spans="1:7" ht="37.5" customHeight="1">
      <c r="A53" s="85"/>
      <c r="B53" s="85"/>
      <c r="C53" s="18"/>
      <c r="D53" s="85"/>
      <c r="E53" s="37"/>
      <c r="F53" s="15"/>
      <c r="G53" s="37"/>
    </row>
    <row r="54" spans="1:7" ht="37.5" customHeight="1">
      <c r="A54" s="85"/>
      <c r="B54" s="85"/>
      <c r="C54" s="18"/>
      <c r="D54" s="85"/>
      <c r="E54" s="37"/>
      <c r="F54" s="15"/>
      <c r="G54" s="37"/>
    </row>
    <row r="55" spans="1:7" ht="37.5" customHeight="1">
      <c r="A55" s="85"/>
      <c r="B55" s="85"/>
      <c r="C55" s="18"/>
      <c r="D55" s="85"/>
      <c r="E55" s="37"/>
      <c r="F55" s="15"/>
      <c r="G55" s="37"/>
    </row>
    <row r="56" spans="1:7" ht="37.5" customHeight="1">
      <c r="A56" s="85"/>
      <c r="B56" s="85"/>
      <c r="C56" s="18"/>
      <c r="D56" s="85"/>
      <c r="E56" s="37"/>
      <c r="F56" s="15"/>
      <c r="G56" s="37"/>
    </row>
    <row r="57" spans="1:7" ht="37.5" customHeight="1">
      <c r="A57" s="85"/>
      <c r="B57" s="85"/>
      <c r="C57" s="18"/>
      <c r="D57" s="85"/>
      <c r="E57" s="37"/>
      <c r="F57" s="15"/>
      <c r="G57" s="37"/>
    </row>
    <row r="58" spans="1:7" ht="37.5" customHeight="1">
      <c r="A58" s="85"/>
      <c r="B58" s="85"/>
      <c r="C58" s="18"/>
      <c r="D58" s="85"/>
      <c r="E58" s="37"/>
      <c r="F58" s="15"/>
      <c r="G58" s="37"/>
    </row>
    <row r="59" spans="1:7" ht="37.5" customHeight="1">
      <c r="A59" s="85"/>
      <c r="B59" s="85"/>
      <c r="C59" s="18"/>
      <c r="D59" s="85"/>
      <c r="E59" s="37"/>
      <c r="F59" s="15"/>
      <c r="G59" s="37"/>
    </row>
    <row r="60" spans="1:7" ht="37.5" customHeight="1">
      <c r="A60" s="85"/>
      <c r="B60" s="85"/>
      <c r="C60" s="18"/>
      <c r="D60" s="85"/>
      <c r="E60" s="37"/>
      <c r="F60" s="15"/>
      <c r="G60" s="37"/>
    </row>
    <row r="61" spans="1:7" ht="37.5" customHeight="1">
      <c r="A61" s="85"/>
      <c r="B61" s="85"/>
      <c r="C61" s="18"/>
      <c r="D61" s="85"/>
      <c r="E61" s="37"/>
      <c r="F61" s="15"/>
      <c r="G61" s="37"/>
    </row>
    <row r="62" spans="1:7" ht="37.5" customHeight="1">
      <c r="A62" s="85"/>
      <c r="B62" s="85"/>
      <c r="C62" s="18"/>
      <c r="D62" s="85"/>
      <c r="E62" s="37"/>
      <c r="F62" s="15"/>
      <c r="G62" s="37"/>
    </row>
    <row r="63" spans="1:7" ht="37.5" customHeight="1">
      <c r="A63" s="85"/>
      <c r="B63" s="85"/>
      <c r="C63" s="18"/>
      <c r="D63" s="85"/>
      <c r="E63" s="37"/>
      <c r="F63" s="15"/>
      <c r="G63" s="37"/>
    </row>
    <row r="64" spans="1:7" ht="37.5" customHeight="1">
      <c r="A64" s="85"/>
      <c r="B64" s="85"/>
      <c r="C64" s="18"/>
      <c r="D64" s="85"/>
      <c r="E64" s="50"/>
      <c r="F64" s="85"/>
      <c r="G64" s="38"/>
    </row>
    <row r="65" spans="1:7" ht="37.5" customHeight="1">
      <c r="A65" s="85"/>
      <c r="B65" s="85"/>
      <c r="C65" s="18"/>
      <c r="D65" s="85"/>
      <c r="E65" s="51"/>
      <c r="F65" s="21"/>
      <c r="G65" s="39"/>
    </row>
    <row r="66" spans="1:7" ht="18.75" customHeight="1">
      <c r="A66" s="85"/>
      <c r="B66" s="85"/>
      <c r="C66" s="18"/>
      <c r="D66" s="85"/>
      <c r="E66" s="190"/>
      <c r="F66" s="92"/>
      <c r="G66" s="40"/>
    </row>
    <row r="67" spans="1:7" ht="17.100000000000001" customHeight="1">
      <c r="A67" s="19"/>
      <c r="B67" s="20"/>
      <c r="C67" s="20"/>
      <c r="D67" s="14"/>
      <c r="E67" s="186"/>
      <c r="F67" s="89"/>
      <c r="G67" s="41"/>
    </row>
    <row r="68" spans="1:7" ht="17.100000000000001" customHeight="1">
      <c r="A68" s="22"/>
      <c r="B68" s="22"/>
      <c r="C68" s="190"/>
      <c r="D68" s="190"/>
      <c r="E68" s="37"/>
      <c r="F68" s="15"/>
      <c r="G68" s="37"/>
    </row>
    <row r="69" spans="1:7" ht="17.100000000000001" customHeight="1">
      <c r="A69" s="22"/>
      <c r="B69" s="22"/>
      <c r="C69" s="186"/>
      <c r="D69" s="186"/>
      <c r="E69" s="37"/>
      <c r="F69" s="15"/>
      <c r="G69" s="37"/>
    </row>
    <row r="70" spans="1:7" ht="37.5" customHeight="1">
      <c r="A70" s="85"/>
      <c r="B70" s="85"/>
      <c r="C70" s="18"/>
      <c r="D70" s="85"/>
      <c r="E70" s="37"/>
      <c r="F70" s="15"/>
      <c r="G70" s="37"/>
    </row>
    <row r="71" spans="1:7" ht="37.5" customHeight="1">
      <c r="A71" s="85"/>
      <c r="B71" s="85"/>
      <c r="C71" s="18"/>
      <c r="D71" s="85"/>
      <c r="E71" s="37"/>
      <c r="F71" s="15"/>
      <c r="G71" s="37"/>
    </row>
    <row r="72" spans="1:7" ht="37.5" customHeight="1">
      <c r="A72" s="85"/>
      <c r="B72" s="85"/>
      <c r="C72" s="18"/>
      <c r="D72" s="85"/>
      <c r="E72" s="37"/>
      <c r="F72" s="15"/>
      <c r="G72" s="37"/>
    </row>
    <row r="73" spans="1:7" ht="37.5" customHeight="1">
      <c r="A73" s="85"/>
      <c r="B73" s="85"/>
      <c r="C73" s="18"/>
      <c r="D73" s="85"/>
      <c r="E73" s="37"/>
      <c r="F73" s="15"/>
      <c r="G73" s="37"/>
    </row>
    <row r="74" spans="1:7" ht="37.5" customHeight="1">
      <c r="A74" s="85"/>
      <c r="B74" s="85"/>
      <c r="C74" s="18"/>
      <c r="D74" s="85"/>
      <c r="E74" s="37"/>
      <c r="F74" s="15"/>
      <c r="G74" s="37"/>
    </row>
    <row r="75" spans="1:7" ht="37.5" customHeight="1">
      <c r="A75" s="85"/>
      <c r="B75" s="85"/>
      <c r="C75" s="18"/>
      <c r="D75" s="85"/>
      <c r="E75" s="37"/>
      <c r="F75" s="15"/>
      <c r="G75" s="37"/>
    </row>
    <row r="76" spans="1:7" ht="37.5" customHeight="1">
      <c r="A76" s="85"/>
      <c r="B76" s="85"/>
      <c r="C76" s="18"/>
      <c r="D76" s="85"/>
      <c r="E76" s="37"/>
      <c r="F76" s="15"/>
      <c r="G76" s="37"/>
    </row>
    <row r="77" spans="1:7" ht="37.5" customHeight="1">
      <c r="A77" s="85"/>
      <c r="B77" s="85"/>
      <c r="C77" s="18"/>
      <c r="D77" s="85"/>
      <c r="E77" s="37"/>
      <c r="F77" s="15"/>
      <c r="G77" s="37"/>
    </row>
    <row r="78" spans="1:7" ht="37.5" customHeight="1">
      <c r="A78" s="85"/>
      <c r="B78" s="85"/>
      <c r="C78" s="23"/>
      <c r="D78" s="85"/>
      <c r="E78" s="37"/>
      <c r="F78" s="15"/>
      <c r="G78" s="37"/>
    </row>
    <row r="79" spans="1:7" ht="37.5" customHeight="1">
      <c r="A79" s="85"/>
      <c r="B79" s="85"/>
      <c r="C79" s="18"/>
      <c r="D79" s="85"/>
      <c r="E79" s="37"/>
      <c r="F79" s="15"/>
      <c r="G79" s="37"/>
    </row>
    <row r="80" spans="1:7" ht="37.5" customHeight="1">
      <c r="A80" s="85"/>
      <c r="B80" s="85"/>
      <c r="C80" s="18"/>
      <c r="D80" s="85"/>
      <c r="E80" s="37"/>
      <c r="F80" s="15"/>
      <c r="G80" s="37"/>
    </row>
    <row r="81" spans="1:7" ht="37.5" customHeight="1">
      <c r="A81" s="85"/>
      <c r="B81" s="85"/>
      <c r="C81" s="18"/>
      <c r="D81" s="85"/>
      <c r="E81" s="37"/>
      <c r="F81" s="15"/>
      <c r="G81" s="37"/>
    </row>
    <row r="82" spans="1:7" ht="37.5" customHeight="1">
      <c r="A82" s="85"/>
      <c r="B82" s="85"/>
      <c r="C82" s="23"/>
      <c r="D82" s="85"/>
      <c r="E82" s="37"/>
      <c r="F82" s="15"/>
      <c r="G82" s="37"/>
    </row>
    <row r="83" spans="1:7" ht="37.5" customHeight="1">
      <c r="A83" s="85"/>
      <c r="B83" s="85"/>
      <c r="C83" s="23"/>
      <c r="D83" s="85"/>
      <c r="E83" s="37"/>
      <c r="F83" s="15"/>
      <c r="G83" s="37"/>
    </row>
    <row r="84" spans="1:7" ht="37.5" customHeight="1">
      <c r="A84" s="85"/>
      <c r="B84" s="85"/>
      <c r="C84" s="23"/>
      <c r="D84" s="85"/>
      <c r="E84" s="37"/>
      <c r="F84" s="15"/>
      <c r="G84" s="37"/>
    </row>
    <row r="85" spans="1:7" ht="37.5" customHeight="1">
      <c r="A85" s="85"/>
      <c r="B85" s="85"/>
      <c r="C85" s="18"/>
      <c r="D85" s="85"/>
      <c r="E85" s="37"/>
      <c r="F85" s="15"/>
      <c r="G85" s="37"/>
    </row>
    <row r="86" spans="1:7" ht="37.5" customHeight="1">
      <c r="A86" s="85"/>
      <c r="B86" s="85"/>
      <c r="C86" s="18"/>
      <c r="D86" s="85"/>
      <c r="E86" s="37"/>
      <c r="F86" s="15"/>
      <c r="G86" s="37"/>
    </row>
    <row r="87" spans="1:7" ht="37.5" customHeight="1">
      <c r="A87" s="85"/>
      <c r="B87" s="85"/>
      <c r="C87" s="23"/>
      <c r="D87" s="85"/>
      <c r="E87" s="37"/>
      <c r="F87" s="15"/>
      <c r="G87" s="37"/>
    </row>
    <row r="88" spans="1:7" ht="37.5" customHeight="1">
      <c r="A88" s="85"/>
      <c r="B88" s="85"/>
      <c r="C88" s="23"/>
      <c r="D88" s="85"/>
      <c r="E88" s="37"/>
      <c r="F88" s="15"/>
      <c r="G88" s="37"/>
    </row>
    <row r="89" spans="1:7" ht="37.5" customHeight="1">
      <c r="A89" s="85"/>
      <c r="B89" s="85"/>
      <c r="C89" s="23"/>
      <c r="D89" s="85"/>
      <c r="E89" s="37"/>
      <c r="F89" s="15"/>
      <c r="G89" s="37"/>
    </row>
    <row r="90" spans="1:7" ht="37.5" customHeight="1">
      <c r="A90" s="85"/>
      <c r="B90" s="85"/>
      <c r="C90" s="18"/>
      <c r="D90" s="85"/>
      <c r="E90" s="50"/>
      <c r="F90" s="85"/>
      <c r="G90" s="38"/>
    </row>
    <row r="91" spans="1:7" ht="37.5" customHeight="1">
      <c r="A91" s="85"/>
      <c r="B91" s="85"/>
      <c r="C91" s="18"/>
      <c r="D91" s="85"/>
      <c r="E91" s="51"/>
      <c r="F91" s="21"/>
      <c r="G91" s="39"/>
    </row>
    <row r="92" spans="1:7" ht="18.75" customHeight="1">
      <c r="A92" s="85"/>
      <c r="B92" s="85"/>
      <c r="C92" s="18"/>
      <c r="D92" s="85"/>
      <c r="E92" s="190"/>
      <c r="F92" s="92"/>
      <c r="G92" s="40"/>
    </row>
    <row r="93" spans="1:7" ht="17.100000000000001" customHeight="1">
      <c r="A93" s="19"/>
      <c r="B93" s="20"/>
      <c r="C93" s="20"/>
      <c r="D93" s="14"/>
      <c r="E93" s="186"/>
      <c r="F93" s="89"/>
      <c r="G93" s="41"/>
    </row>
    <row r="94" spans="1:7" ht="17.100000000000001" customHeight="1">
      <c r="A94" s="22"/>
      <c r="B94" s="22"/>
      <c r="C94" s="190"/>
      <c r="D94" s="190"/>
      <c r="E94" s="37"/>
      <c r="F94" s="15"/>
      <c r="G94" s="37"/>
    </row>
    <row r="95" spans="1:7" ht="17.100000000000001" customHeight="1">
      <c r="A95" s="22"/>
      <c r="B95" s="22"/>
      <c r="C95" s="186"/>
      <c r="D95" s="186"/>
      <c r="E95" s="37"/>
      <c r="F95" s="15"/>
      <c r="G95" s="37"/>
    </row>
    <row r="96" spans="1:7" ht="37.5" customHeight="1">
      <c r="A96" s="85"/>
      <c r="B96" s="85"/>
      <c r="C96" s="18"/>
      <c r="D96" s="85"/>
      <c r="E96" s="37"/>
      <c r="F96" s="15"/>
      <c r="G96" s="37"/>
    </row>
    <row r="97" spans="1:7" ht="37.5" customHeight="1">
      <c r="A97" s="85"/>
      <c r="B97" s="85"/>
      <c r="C97" s="18"/>
      <c r="D97" s="85"/>
      <c r="E97" s="37"/>
      <c r="F97" s="15"/>
      <c r="G97" s="37"/>
    </row>
    <row r="98" spans="1:7" ht="37.5" customHeight="1">
      <c r="A98" s="85"/>
      <c r="B98" s="85"/>
      <c r="C98" s="18"/>
      <c r="D98" s="85"/>
      <c r="E98" s="37"/>
      <c r="F98" s="15"/>
      <c r="G98" s="37"/>
    </row>
    <row r="99" spans="1:7" ht="37.5" customHeight="1">
      <c r="A99" s="85"/>
      <c r="B99" s="85"/>
      <c r="C99" s="18"/>
      <c r="D99" s="85"/>
      <c r="E99" s="37"/>
      <c r="F99" s="15"/>
      <c r="G99" s="37"/>
    </row>
    <row r="100" spans="1:7" ht="37.5" customHeight="1">
      <c r="A100" s="85"/>
      <c r="B100" s="85"/>
      <c r="C100" s="23"/>
      <c r="D100" s="85"/>
      <c r="E100" s="37"/>
      <c r="F100" s="15"/>
      <c r="G100" s="37"/>
    </row>
    <row r="101" spans="1:7" ht="37.5" customHeight="1">
      <c r="A101" s="85"/>
      <c r="B101" s="85"/>
      <c r="C101" s="18"/>
      <c r="D101" s="85"/>
      <c r="E101" s="37"/>
      <c r="F101" s="15"/>
      <c r="G101" s="37"/>
    </row>
    <row r="102" spans="1:7" ht="37.5" customHeight="1">
      <c r="A102" s="85"/>
      <c r="B102" s="85"/>
      <c r="C102" s="18"/>
      <c r="D102" s="85"/>
      <c r="E102" s="37"/>
      <c r="F102" s="15"/>
      <c r="G102" s="37"/>
    </row>
    <row r="103" spans="1:7" ht="37.5" customHeight="1">
      <c r="A103" s="85"/>
      <c r="B103" s="85"/>
      <c r="C103" s="18"/>
      <c r="D103" s="85"/>
      <c r="E103" s="37"/>
      <c r="F103" s="15"/>
      <c r="G103" s="37"/>
    </row>
    <row r="104" spans="1:7" ht="37.5" customHeight="1">
      <c r="A104" s="85"/>
      <c r="B104" s="85"/>
      <c r="C104" s="18"/>
      <c r="D104" s="85"/>
      <c r="E104" s="37"/>
      <c r="F104" s="15"/>
      <c r="G104" s="37"/>
    </row>
    <row r="105" spans="1:7" ht="37.5" customHeight="1">
      <c r="A105" s="85"/>
      <c r="B105" s="85"/>
      <c r="C105" s="18"/>
      <c r="D105" s="85"/>
      <c r="E105" s="37"/>
      <c r="F105" s="15"/>
      <c r="G105" s="37"/>
    </row>
    <row r="106" spans="1:7" ht="37.5" customHeight="1">
      <c r="A106" s="85"/>
      <c r="B106" s="85"/>
      <c r="C106" s="23"/>
      <c r="D106" s="85"/>
      <c r="E106" s="37"/>
      <c r="F106" s="15"/>
      <c r="G106" s="37"/>
    </row>
    <row r="107" spans="1:7" ht="37.5" customHeight="1">
      <c r="A107" s="85"/>
      <c r="B107" s="85"/>
      <c r="C107" s="23"/>
      <c r="D107" s="85"/>
      <c r="E107" s="37"/>
      <c r="F107" s="15"/>
      <c r="G107" s="37"/>
    </row>
    <row r="108" spans="1:7" ht="37.5" customHeight="1">
      <c r="A108" s="85"/>
      <c r="B108" s="85"/>
      <c r="C108" s="23"/>
      <c r="D108" s="85"/>
      <c r="E108" s="37"/>
      <c r="F108" s="15"/>
      <c r="G108" s="37"/>
    </row>
    <row r="109" spans="1:7" ht="37.5" customHeight="1">
      <c r="A109" s="85"/>
      <c r="B109" s="85"/>
      <c r="C109" s="23"/>
      <c r="D109" s="85"/>
      <c r="E109" s="37"/>
      <c r="F109" s="15"/>
      <c r="G109" s="37"/>
    </row>
    <row r="110" spans="1:7" ht="37.5" customHeight="1">
      <c r="A110" s="85"/>
      <c r="B110" s="85"/>
      <c r="C110" s="18"/>
      <c r="D110" s="85"/>
      <c r="E110" s="37"/>
      <c r="F110" s="15"/>
      <c r="G110" s="37"/>
    </row>
    <row r="111" spans="1:7" ht="37.5" customHeight="1">
      <c r="A111" s="85"/>
      <c r="B111" s="85"/>
      <c r="C111" s="18"/>
      <c r="D111" s="85"/>
      <c r="E111" s="37"/>
      <c r="F111" s="15"/>
      <c r="G111" s="37"/>
    </row>
    <row r="112" spans="1:7" ht="37.5" customHeight="1">
      <c r="A112" s="85"/>
      <c r="B112" s="85"/>
      <c r="C112" s="18"/>
      <c r="D112" s="85"/>
      <c r="E112" s="37"/>
      <c r="F112" s="15"/>
      <c r="G112" s="37"/>
    </row>
    <row r="113" spans="1:7" ht="37.5" customHeight="1">
      <c r="A113" s="85"/>
      <c r="B113" s="85"/>
      <c r="C113" s="23"/>
      <c r="D113" s="85"/>
      <c r="E113" s="37"/>
      <c r="F113" s="15"/>
      <c r="G113" s="37"/>
    </row>
    <row r="114" spans="1:7" ht="37.5" customHeight="1">
      <c r="A114" s="85"/>
      <c r="B114" s="85"/>
      <c r="C114" s="18"/>
      <c r="D114" s="85"/>
      <c r="E114" s="37"/>
      <c r="F114" s="15"/>
      <c r="G114" s="37"/>
    </row>
    <row r="115" spans="1:7" ht="37.5" customHeight="1">
      <c r="A115" s="85"/>
      <c r="B115" s="85"/>
      <c r="C115" s="18"/>
      <c r="D115" s="85"/>
      <c r="E115" s="37"/>
      <c r="F115" s="15"/>
      <c r="G115" s="37"/>
    </row>
    <row r="116" spans="1:7" ht="37.5" customHeight="1">
      <c r="A116" s="85"/>
      <c r="B116" s="85"/>
      <c r="C116" s="18"/>
      <c r="D116" s="85"/>
      <c r="E116" s="50"/>
      <c r="F116" s="85"/>
      <c r="G116" s="38"/>
    </row>
    <row r="117" spans="1:7" ht="37.5" customHeight="1">
      <c r="A117" s="85"/>
      <c r="B117" s="85"/>
      <c r="C117" s="18"/>
      <c r="D117" s="85"/>
      <c r="E117" s="51"/>
      <c r="F117" s="21"/>
      <c r="G117" s="39"/>
    </row>
    <row r="118" spans="1:7" ht="18.75" customHeight="1">
      <c r="A118" s="85"/>
      <c r="B118" s="85"/>
      <c r="C118" s="18"/>
      <c r="D118" s="85"/>
      <c r="E118" s="190"/>
      <c r="F118" s="92"/>
      <c r="G118" s="40"/>
    </row>
    <row r="119" spans="1:7" ht="17.100000000000001" customHeight="1">
      <c r="A119" s="19"/>
      <c r="B119" s="20"/>
      <c r="C119" s="20"/>
      <c r="D119" s="14"/>
      <c r="E119" s="186"/>
      <c r="F119" s="89"/>
      <c r="G119" s="41"/>
    </row>
    <row r="120" spans="1:7" ht="17.100000000000001" customHeight="1">
      <c r="A120" s="22"/>
      <c r="B120" s="22"/>
      <c r="C120" s="190"/>
      <c r="D120" s="190"/>
      <c r="E120" s="37"/>
      <c r="F120" s="15"/>
      <c r="G120" s="37"/>
    </row>
    <row r="121" spans="1:7" ht="17.100000000000001" customHeight="1">
      <c r="A121" s="22"/>
      <c r="B121" s="22"/>
      <c r="C121" s="186"/>
      <c r="D121" s="186"/>
      <c r="E121" s="37"/>
      <c r="F121" s="15"/>
      <c r="G121" s="37"/>
    </row>
    <row r="122" spans="1:7" ht="37.5" customHeight="1">
      <c r="A122" s="85"/>
      <c r="B122" s="85"/>
      <c r="C122" s="18"/>
      <c r="D122" s="85"/>
      <c r="E122" s="37"/>
      <c r="F122" s="15"/>
      <c r="G122" s="37"/>
    </row>
    <row r="123" spans="1:7" ht="37.5" customHeight="1">
      <c r="A123" s="85"/>
      <c r="B123" s="85"/>
      <c r="C123" s="18"/>
      <c r="D123" s="85"/>
      <c r="E123" s="37"/>
      <c r="F123" s="15"/>
      <c r="G123" s="37"/>
    </row>
    <row r="124" spans="1:7" ht="37.5" customHeight="1">
      <c r="A124" s="85"/>
      <c r="B124" s="85"/>
      <c r="C124" s="18"/>
      <c r="D124" s="85"/>
      <c r="E124" s="37"/>
      <c r="F124" s="15"/>
      <c r="G124" s="37"/>
    </row>
    <row r="125" spans="1:7" ht="37.5" customHeight="1">
      <c r="A125" s="85"/>
      <c r="B125" s="85"/>
      <c r="C125" s="18"/>
      <c r="D125" s="85"/>
      <c r="E125" s="37"/>
      <c r="F125" s="15"/>
      <c r="G125" s="37"/>
    </row>
    <row r="126" spans="1:7" ht="37.5" customHeight="1">
      <c r="A126" s="85"/>
      <c r="B126" s="85"/>
      <c r="C126" s="18"/>
      <c r="D126" s="85"/>
      <c r="E126" s="37"/>
      <c r="F126" s="15"/>
      <c r="G126" s="37"/>
    </row>
    <row r="127" spans="1:7" ht="37.5" customHeight="1">
      <c r="A127" s="85"/>
      <c r="B127" s="85"/>
      <c r="C127" s="18"/>
      <c r="D127" s="85"/>
      <c r="E127" s="37"/>
      <c r="F127" s="15"/>
      <c r="G127" s="37"/>
    </row>
    <row r="128" spans="1:7" ht="37.5" customHeight="1">
      <c r="A128" s="85"/>
      <c r="B128" s="85"/>
      <c r="C128" s="18"/>
      <c r="D128" s="85"/>
      <c r="E128" s="37"/>
      <c r="F128" s="15"/>
      <c r="G128" s="37"/>
    </row>
    <row r="129" spans="1:9" ht="37.5" customHeight="1">
      <c r="A129" s="85"/>
      <c r="B129" s="85"/>
      <c r="C129" s="18"/>
      <c r="D129" s="85"/>
      <c r="E129" s="37"/>
      <c r="F129" s="15"/>
      <c r="G129" s="37"/>
    </row>
    <row r="130" spans="1:9" ht="37.5" customHeight="1">
      <c r="A130" s="85"/>
      <c r="B130" s="85"/>
      <c r="C130" s="18"/>
      <c r="D130" s="85"/>
      <c r="E130" s="37"/>
      <c r="F130" s="15"/>
      <c r="G130" s="37"/>
    </row>
    <row r="131" spans="1:9" s="24" customFormat="1" ht="37.5" customHeight="1">
      <c r="A131" s="85"/>
      <c r="B131" s="85"/>
      <c r="C131" s="18"/>
      <c r="D131" s="85"/>
      <c r="E131" s="37"/>
      <c r="F131" s="15"/>
      <c r="G131" s="37"/>
      <c r="H131" s="1"/>
      <c r="I131" s="43"/>
    </row>
    <row r="132" spans="1:9" s="24" customFormat="1" ht="37.5" customHeight="1">
      <c r="A132" s="85"/>
      <c r="B132" s="85"/>
      <c r="C132" s="18"/>
      <c r="D132" s="85"/>
      <c r="E132" s="37"/>
      <c r="F132" s="15"/>
      <c r="G132" s="37"/>
      <c r="H132" s="1"/>
      <c r="I132" s="43"/>
    </row>
    <row r="133" spans="1:9" s="24" customFormat="1" ht="37.5" customHeight="1">
      <c r="A133" s="85"/>
      <c r="B133" s="85"/>
      <c r="C133" s="18"/>
      <c r="D133" s="85"/>
      <c r="E133" s="37"/>
      <c r="F133" s="15"/>
      <c r="G133" s="37"/>
      <c r="H133" s="1"/>
      <c r="I133" s="43"/>
    </row>
    <row r="134" spans="1:9" s="24" customFormat="1" ht="37.5" customHeight="1">
      <c r="A134" s="85"/>
      <c r="B134" s="85"/>
      <c r="C134" s="18"/>
      <c r="D134" s="85"/>
      <c r="E134" s="37"/>
      <c r="F134" s="15"/>
      <c r="G134" s="37"/>
      <c r="H134" s="1"/>
      <c r="I134" s="43"/>
    </row>
    <row r="135" spans="1:9" s="24" customFormat="1" ht="37.5" customHeight="1">
      <c r="A135" s="85"/>
      <c r="B135" s="85"/>
      <c r="C135" s="23"/>
      <c r="D135" s="85"/>
      <c r="E135" s="37"/>
      <c r="F135" s="15"/>
      <c r="G135" s="37"/>
      <c r="H135" s="1"/>
      <c r="I135" s="43"/>
    </row>
    <row r="136" spans="1:9" s="24" customFormat="1" ht="37.5" customHeight="1">
      <c r="A136" s="85"/>
      <c r="B136" s="85"/>
      <c r="C136" s="18"/>
      <c r="D136" s="85"/>
      <c r="E136" s="37"/>
      <c r="F136" s="15"/>
      <c r="G136" s="37"/>
      <c r="H136" s="1"/>
      <c r="I136" s="43"/>
    </row>
    <row r="137" spans="1:9" s="24" customFormat="1" ht="37.5" customHeight="1">
      <c r="A137" s="85"/>
      <c r="B137" s="85"/>
      <c r="C137" s="18"/>
      <c r="D137" s="85"/>
      <c r="E137" s="37"/>
      <c r="F137" s="15"/>
      <c r="G137" s="37"/>
      <c r="H137" s="1"/>
      <c r="I137" s="43"/>
    </row>
    <row r="138" spans="1:9" s="24" customFormat="1" ht="37.5" customHeight="1">
      <c r="A138" s="85"/>
      <c r="B138" s="85"/>
      <c r="C138" s="18"/>
      <c r="D138" s="85"/>
      <c r="E138" s="37"/>
      <c r="F138" s="15"/>
      <c r="G138" s="37"/>
      <c r="H138" s="1"/>
      <c r="I138" s="43"/>
    </row>
    <row r="139" spans="1:9" s="24" customFormat="1" ht="37.5" customHeight="1">
      <c r="A139" s="85"/>
      <c r="B139" s="85"/>
      <c r="C139" s="18"/>
      <c r="D139" s="85"/>
      <c r="E139" s="37"/>
      <c r="F139" s="15"/>
      <c r="G139" s="37"/>
      <c r="H139" s="1"/>
      <c r="I139" s="43"/>
    </row>
    <row r="140" spans="1:9" s="24" customFormat="1" ht="37.5" customHeight="1">
      <c r="A140" s="85"/>
      <c r="B140" s="85"/>
      <c r="C140" s="18"/>
      <c r="D140" s="85"/>
      <c r="E140" s="37"/>
      <c r="F140" s="15"/>
      <c r="G140" s="37"/>
      <c r="H140" s="1"/>
      <c r="I140" s="43"/>
    </row>
    <row r="141" spans="1:9" s="24" customFormat="1" ht="37.5" customHeight="1">
      <c r="A141" s="85"/>
      <c r="B141" s="85"/>
      <c r="C141" s="18"/>
      <c r="D141" s="85"/>
      <c r="E141" s="37"/>
      <c r="F141" s="25"/>
      <c r="G141" s="37"/>
      <c r="H141" s="1"/>
      <c r="I141" s="43"/>
    </row>
    <row r="142" spans="1:9" s="24" customFormat="1" ht="37.5" customHeight="1">
      <c r="A142" s="85"/>
      <c r="B142" s="85"/>
      <c r="C142" s="18"/>
      <c r="D142" s="85"/>
      <c r="E142" s="37"/>
      <c r="F142" s="25"/>
      <c r="G142" s="37"/>
      <c r="H142" s="1"/>
      <c r="I142" s="43"/>
    </row>
    <row r="143" spans="1:9" s="24" customFormat="1" ht="37.5" customHeight="1">
      <c r="A143" s="85"/>
      <c r="B143" s="85"/>
      <c r="C143" s="23"/>
      <c r="D143" s="85"/>
      <c r="E143" s="191"/>
      <c r="F143" s="191"/>
      <c r="G143" s="37"/>
      <c r="H143" s="1"/>
      <c r="I143" s="43"/>
    </row>
    <row r="144" spans="1:9" s="24" customFormat="1" ht="37.5" customHeight="1">
      <c r="A144" s="85"/>
      <c r="B144" s="85"/>
      <c r="C144" s="23"/>
      <c r="D144" s="85"/>
      <c r="E144" s="50"/>
      <c r="F144" s="85"/>
      <c r="G144" s="38"/>
      <c r="H144" s="1"/>
      <c r="I144" s="43"/>
    </row>
    <row r="145" spans="1:9" s="24" customFormat="1" ht="37.5" customHeight="1">
      <c r="A145" s="85"/>
      <c r="B145" s="85"/>
      <c r="C145" s="18"/>
      <c r="D145" s="191"/>
      <c r="E145" s="53"/>
      <c r="F145" s="27"/>
      <c r="G145" s="29"/>
      <c r="H145" s="1"/>
      <c r="I145" s="52"/>
    </row>
    <row r="146" spans="1:9" s="24" customFormat="1" ht="18.75" customHeight="1">
      <c r="A146" s="85"/>
      <c r="B146" s="85"/>
      <c r="C146" s="18"/>
      <c r="D146" s="85"/>
      <c r="E146" s="188"/>
      <c r="F146" s="86"/>
      <c r="G146" s="36"/>
      <c r="H146" s="1"/>
      <c r="I146" s="43"/>
    </row>
    <row r="147" spans="1:9" ht="17.100000000000001" customHeight="1">
      <c r="A147" s="26"/>
      <c r="B147" s="91"/>
      <c r="C147" s="91"/>
      <c r="D147" s="1"/>
      <c r="E147" s="189"/>
      <c r="F147" s="87"/>
      <c r="G147" s="88"/>
    </row>
    <row r="148" spans="1:9" ht="17.100000000000001" customHeight="1">
      <c r="A148" s="16"/>
      <c r="B148" s="16"/>
      <c r="C148" s="188"/>
      <c r="D148" s="188"/>
      <c r="E148" s="54"/>
      <c r="F148" s="1"/>
      <c r="G148" s="1"/>
    </row>
    <row r="149" spans="1:9" ht="17.100000000000001" customHeight="1">
      <c r="A149" s="16"/>
      <c r="B149" s="16"/>
      <c r="C149" s="189"/>
      <c r="D149" s="189"/>
      <c r="E149" s="54"/>
      <c r="F149" s="1"/>
      <c r="G149" s="1"/>
    </row>
    <row r="150" spans="1:9" ht="22.5" customHeight="1">
      <c r="A150" s="85"/>
      <c r="B150" s="85"/>
      <c r="C150" s="18"/>
      <c r="E150" s="50"/>
      <c r="F150" s="85"/>
      <c r="G150" s="38"/>
    </row>
    <row r="151" spans="1:9" ht="22.5" customHeight="1">
      <c r="A151" s="85"/>
      <c r="B151" s="85"/>
      <c r="C151" s="18"/>
      <c r="E151" s="50"/>
      <c r="F151" s="85"/>
      <c r="G151" s="38"/>
    </row>
    <row r="152" spans="1:9" ht="12.75" customHeight="1">
      <c r="A152" s="85"/>
      <c r="B152" s="85"/>
      <c r="C152" s="18"/>
      <c r="D152" s="85"/>
      <c r="E152" s="55"/>
      <c r="F152" s="29"/>
      <c r="G152" s="29"/>
    </row>
    <row r="153" spans="1:9" ht="21.75" customHeight="1">
      <c r="A153" s="85"/>
      <c r="B153" s="85"/>
      <c r="C153" s="18"/>
      <c r="D153" s="85"/>
      <c r="E153" s="192"/>
      <c r="F153" s="88"/>
      <c r="G153" s="26"/>
    </row>
    <row r="154" spans="1:9" ht="17.100000000000001" customHeight="1">
      <c r="A154" s="26"/>
      <c r="B154" s="91"/>
      <c r="C154" s="91"/>
      <c r="D154" s="91"/>
      <c r="E154" s="192"/>
      <c r="F154" s="88"/>
      <c r="G154" s="16"/>
    </row>
    <row r="155" spans="1:9" ht="17.100000000000001" customHeight="1">
      <c r="A155" s="16"/>
      <c r="B155" s="16"/>
      <c r="C155" s="192"/>
      <c r="D155" s="192"/>
      <c r="E155" s="50"/>
      <c r="F155" s="85"/>
      <c r="G155" s="38"/>
    </row>
    <row r="156" spans="1:9" ht="17.100000000000001" customHeight="1">
      <c r="A156" s="16"/>
      <c r="B156" s="16"/>
      <c r="C156" s="192"/>
      <c r="D156" s="192"/>
    </row>
    <row r="157" spans="1:9" ht="9.9499999999999993" customHeight="1">
      <c r="A157" s="85"/>
      <c r="B157" s="85"/>
      <c r="C157" s="18"/>
      <c r="D157" s="85"/>
    </row>
    <row r="158" spans="1:9" ht="17.100000000000001" customHeight="1"/>
    <row r="159" spans="1:9" ht="17.100000000000001" customHeight="1"/>
    <row r="160" spans="1:9" ht="17.100000000000001" customHeight="1"/>
    <row r="161" spans="1:10" ht="17.100000000000001" customHeight="1"/>
    <row r="162" spans="1:10" ht="17.100000000000001" customHeight="1"/>
    <row r="163" spans="1:10" ht="17.100000000000001" customHeight="1"/>
    <row r="164" spans="1:10" ht="17.100000000000001" customHeight="1"/>
    <row r="165" spans="1:10" ht="17.100000000000001" customHeight="1"/>
    <row r="166" spans="1:10" ht="17.100000000000001" customHeight="1">
      <c r="J166" s="1"/>
    </row>
    <row r="167" spans="1:10" ht="17.100000000000001" customHeight="1">
      <c r="J167" s="1"/>
    </row>
    <row r="168" spans="1:10" ht="17.100000000000001" customHeight="1">
      <c r="J168" s="1"/>
    </row>
    <row r="169" spans="1:10" ht="17.100000000000001" customHeight="1">
      <c r="J169" s="1"/>
    </row>
    <row r="170" spans="1:10" ht="17.100000000000001" customHeight="1">
      <c r="J170" s="1"/>
    </row>
    <row r="171" spans="1:10" ht="17.100000000000001" customHeight="1">
      <c r="E171" s="54"/>
      <c r="F171" s="1"/>
      <c r="G171" s="1"/>
      <c r="J171" s="1"/>
    </row>
    <row r="172" spans="1:10" ht="17.100000000000001" customHeight="1">
      <c r="E172" s="54"/>
      <c r="F172" s="1"/>
      <c r="G172" s="1"/>
      <c r="J172" s="1"/>
    </row>
    <row r="173" spans="1:10" ht="17.100000000000001" customHeight="1">
      <c r="A173" s="1"/>
      <c r="B173" s="1"/>
      <c r="C173" s="1"/>
      <c r="D173" s="1"/>
      <c r="E173" s="54"/>
      <c r="F173" s="1"/>
      <c r="G173" s="1"/>
      <c r="J173" s="1"/>
    </row>
    <row r="174" spans="1:10" ht="17.100000000000001" customHeight="1">
      <c r="A174" s="1"/>
      <c r="B174" s="1"/>
      <c r="C174" s="1"/>
      <c r="D174" s="1"/>
      <c r="E174" s="54"/>
      <c r="F174" s="1"/>
      <c r="G174" s="1"/>
      <c r="J174" s="1"/>
    </row>
    <row r="175" spans="1:10" ht="17.100000000000001" customHeight="1">
      <c r="A175" s="1"/>
      <c r="B175" s="1"/>
      <c r="C175" s="1"/>
      <c r="D175" s="1"/>
      <c r="E175" s="54"/>
      <c r="F175" s="1"/>
      <c r="G175" s="1"/>
      <c r="J175" s="1"/>
    </row>
    <row r="176" spans="1:10" ht="17.100000000000001" customHeight="1">
      <c r="A176" s="1"/>
      <c r="B176" s="1"/>
      <c r="C176" s="1"/>
      <c r="D176" s="1"/>
      <c r="E176" s="54"/>
      <c r="F176" s="1"/>
      <c r="G176" s="1"/>
      <c r="J176" s="1"/>
    </row>
    <row r="177" spans="1:10" ht="17.100000000000001" customHeight="1">
      <c r="A177" s="1"/>
      <c r="B177" s="1"/>
      <c r="C177" s="1"/>
      <c r="D177" s="1"/>
      <c r="E177" s="54"/>
      <c r="F177" s="1"/>
      <c r="G177" s="1"/>
      <c r="J177" s="1"/>
    </row>
    <row r="178" spans="1:10" ht="17.100000000000001" customHeight="1">
      <c r="A178" s="1"/>
      <c r="B178" s="1"/>
      <c r="C178" s="1"/>
      <c r="D178" s="1"/>
      <c r="E178" s="54"/>
      <c r="F178" s="1"/>
      <c r="G178" s="1"/>
      <c r="J178" s="1"/>
    </row>
    <row r="179" spans="1:10" ht="17.100000000000001" customHeight="1">
      <c r="A179" s="1"/>
      <c r="B179" s="1"/>
      <c r="C179" s="1"/>
      <c r="D179" s="1"/>
      <c r="E179" s="54"/>
      <c r="F179" s="1"/>
      <c r="G179" s="1"/>
      <c r="J179" s="1"/>
    </row>
    <row r="180" spans="1:10" ht="17.100000000000001" customHeight="1">
      <c r="A180" s="1"/>
      <c r="B180" s="1"/>
      <c r="C180" s="1"/>
      <c r="D180" s="1"/>
      <c r="E180" s="54"/>
      <c r="F180" s="1"/>
      <c r="G180" s="1"/>
      <c r="J180" s="1"/>
    </row>
    <row r="181" spans="1:10" ht="17.100000000000001" customHeight="1">
      <c r="A181" s="1"/>
      <c r="B181" s="1"/>
      <c r="C181" s="1"/>
      <c r="D181" s="1"/>
      <c r="E181" s="54"/>
      <c r="F181" s="1"/>
      <c r="G181" s="1"/>
      <c r="J181" s="1"/>
    </row>
    <row r="182" spans="1:10" ht="17.100000000000001" customHeight="1">
      <c r="A182" s="1"/>
      <c r="B182" s="1"/>
      <c r="C182" s="1"/>
      <c r="D182" s="1"/>
      <c r="E182" s="54"/>
      <c r="F182" s="1"/>
      <c r="G182" s="1"/>
      <c r="J182" s="1"/>
    </row>
    <row r="183" spans="1:10" ht="17.100000000000001" customHeight="1">
      <c r="A183" s="1"/>
      <c r="B183" s="1"/>
      <c r="C183" s="1"/>
      <c r="D183" s="1"/>
      <c r="E183" s="54"/>
      <c r="F183" s="1"/>
      <c r="G183" s="1"/>
      <c r="J183" s="1"/>
    </row>
    <row r="184" spans="1:10" ht="17.100000000000001" customHeight="1">
      <c r="A184" s="1"/>
      <c r="B184" s="1"/>
      <c r="C184" s="1"/>
      <c r="D184" s="1"/>
      <c r="E184" s="54"/>
      <c r="F184" s="1"/>
      <c r="G184" s="1"/>
      <c r="J184" s="1"/>
    </row>
    <row r="185" spans="1:10" ht="17.100000000000001" customHeight="1">
      <c r="A185" s="1"/>
      <c r="B185" s="1"/>
      <c r="C185" s="1"/>
      <c r="D185" s="1"/>
      <c r="E185" s="54"/>
      <c r="F185" s="1"/>
      <c r="G185" s="1"/>
      <c r="J185" s="1"/>
    </row>
    <row r="186" spans="1:10" ht="17.100000000000001" customHeight="1">
      <c r="A186" s="1"/>
      <c r="B186" s="1"/>
      <c r="C186" s="1"/>
      <c r="D186" s="1"/>
      <c r="E186" s="54"/>
      <c r="F186" s="1"/>
      <c r="G186" s="1"/>
      <c r="J186" s="1"/>
    </row>
    <row r="187" spans="1:10" ht="17.100000000000001" customHeight="1">
      <c r="A187" s="1"/>
      <c r="B187" s="1"/>
      <c r="C187" s="1"/>
      <c r="D187" s="1"/>
      <c r="E187" s="54"/>
      <c r="F187" s="1"/>
      <c r="G187" s="1"/>
      <c r="J187" s="1"/>
    </row>
    <row r="188" spans="1:10" ht="17.100000000000001" customHeight="1">
      <c r="A188" s="1"/>
      <c r="B188" s="1"/>
      <c r="C188" s="1"/>
      <c r="D188" s="1"/>
      <c r="E188" s="54"/>
      <c r="F188" s="1"/>
      <c r="G188" s="1"/>
      <c r="J188" s="1"/>
    </row>
    <row r="189" spans="1:10" ht="17.100000000000001" customHeight="1">
      <c r="A189" s="1"/>
      <c r="B189" s="1"/>
      <c r="C189" s="1"/>
      <c r="D189" s="1"/>
      <c r="E189" s="54"/>
      <c r="F189" s="1"/>
      <c r="G189" s="1"/>
      <c r="J189" s="1"/>
    </row>
    <row r="190" spans="1:10" ht="17.100000000000001" customHeight="1">
      <c r="A190" s="1"/>
      <c r="B190" s="1"/>
      <c r="C190" s="1"/>
      <c r="D190" s="1"/>
      <c r="E190" s="54"/>
      <c r="F190" s="1"/>
      <c r="G190" s="1"/>
      <c r="J190" s="1"/>
    </row>
    <row r="191" spans="1:10" ht="17.100000000000001" customHeight="1">
      <c r="A191" s="1"/>
      <c r="B191" s="1"/>
      <c r="C191" s="1"/>
      <c r="D191" s="1"/>
      <c r="E191" s="54"/>
      <c r="F191" s="1"/>
      <c r="G191" s="1"/>
      <c r="J191" s="1"/>
    </row>
    <row r="192" spans="1:10" ht="17.100000000000001" customHeight="1">
      <c r="A192" s="1"/>
      <c r="B192" s="1"/>
      <c r="C192" s="1"/>
      <c r="D192" s="1"/>
      <c r="E192" s="54"/>
      <c r="F192" s="1"/>
      <c r="G192" s="1"/>
      <c r="J192" s="1"/>
    </row>
    <row r="193" spans="1:10" ht="17.100000000000001" customHeight="1">
      <c r="A193" s="1"/>
      <c r="B193" s="1"/>
      <c r="C193" s="1"/>
      <c r="D193" s="1"/>
      <c r="E193" s="54"/>
      <c r="F193" s="1"/>
      <c r="G193" s="1"/>
      <c r="J193" s="1"/>
    </row>
    <row r="194" spans="1:10" ht="17.100000000000001" customHeight="1">
      <c r="A194" s="1"/>
      <c r="B194" s="1"/>
      <c r="C194" s="1"/>
      <c r="D194" s="1"/>
      <c r="E194" s="54"/>
      <c r="F194" s="1"/>
      <c r="G194" s="1"/>
      <c r="J194" s="1"/>
    </row>
    <row r="195" spans="1:10" ht="17.100000000000001" customHeight="1">
      <c r="A195" s="1"/>
      <c r="B195" s="1"/>
      <c r="C195" s="1"/>
      <c r="D195" s="1"/>
      <c r="E195" s="54"/>
      <c r="F195" s="1"/>
      <c r="G195" s="1"/>
      <c r="J195" s="1"/>
    </row>
    <row r="196" spans="1:10" ht="17.100000000000001" customHeight="1">
      <c r="A196" s="1"/>
      <c r="B196" s="1"/>
      <c r="C196" s="1"/>
      <c r="D196" s="1"/>
      <c r="E196" s="54"/>
      <c r="F196" s="1"/>
      <c r="G196" s="1"/>
      <c r="J196" s="1"/>
    </row>
    <row r="197" spans="1:10" ht="17.100000000000001" customHeight="1">
      <c r="A197" s="1"/>
      <c r="B197" s="1"/>
      <c r="C197" s="1"/>
      <c r="D197" s="1"/>
      <c r="E197" s="54"/>
      <c r="F197" s="1"/>
      <c r="G197" s="1"/>
      <c r="J197" s="1"/>
    </row>
    <row r="198" spans="1:10" ht="17.100000000000001" customHeight="1">
      <c r="A198" s="1"/>
      <c r="B198" s="1"/>
      <c r="C198" s="1"/>
      <c r="D198" s="1"/>
      <c r="E198" s="54"/>
      <c r="F198" s="1"/>
      <c r="G198" s="1"/>
      <c r="J198" s="1"/>
    </row>
    <row r="199" spans="1:10" ht="17.100000000000001" customHeight="1">
      <c r="A199" s="1"/>
      <c r="B199" s="1"/>
      <c r="C199" s="1"/>
      <c r="D199" s="1"/>
      <c r="E199" s="54"/>
      <c r="F199" s="1"/>
      <c r="G199" s="1"/>
      <c r="J199" s="1"/>
    </row>
    <row r="200" spans="1:10" ht="17.100000000000001" customHeight="1">
      <c r="A200" s="1"/>
      <c r="B200" s="1"/>
      <c r="C200" s="1"/>
      <c r="D200" s="1"/>
      <c r="E200" s="54"/>
      <c r="F200" s="1"/>
      <c r="G200" s="1"/>
      <c r="J200" s="1"/>
    </row>
    <row r="201" spans="1:10" ht="17.100000000000001" customHeight="1">
      <c r="A201" s="1"/>
      <c r="B201" s="1"/>
      <c r="C201" s="1"/>
      <c r="D201" s="1"/>
      <c r="E201" s="54"/>
      <c r="F201" s="1"/>
      <c r="G201" s="1"/>
      <c r="J201" s="1"/>
    </row>
    <row r="202" spans="1:10" ht="17.100000000000001" customHeight="1">
      <c r="A202" s="1"/>
      <c r="B202" s="1"/>
      <c r="C202" s="1"/>
      <c r="D202" s="1"/>
      <c r="E202" s="54"/>
      <c r="F202" s="1"/>
      <c r="G202" s="1"/>
      <c r="J202" s="1"/>
    </row>
    <row r="203" spans="1:10" ht="17.100000000000001" customHeight="1">
      <c r="A203" s="1"/>
      <c r="B203" s="1"/>
      <c r="C203" s="1"/>
      <c r="D203" s="1"/>
      <c r="E203" s="54"/>
      <c r="F203" s="1"/>
      <c r="G203" s="1"/>
      <c r="J203" s="1"/>
    </row>
    <row r="204" spans="1:10" ht="17.100000000000001" customHeight="1">
      <c r="A204" s="1"/>
      <c r="B204" s="1"/>
      <c r="C204" s="1"/>
      <c r="D204" s="1"/>
      <c r="E204" s="54"/>
      <c r="F204" s="1"/>
      <c r="G204" s="1"/>
      <c r="J204" s="1"/>
    </row>
    <row r="205" spans="1:10" ht="17.100000000000001" customHeight="1">
      <c r="A205" s="1"/>
      <c r="B205" s="1"/>
      <c r="C205" s="1"/>
      <c r="D205" s="1"/>
      <c r="E205" s="54"/>
      <c r="F205" s="1"/>
      <c r="G205" s="1"/>
      <c r="J205" s="1"/>
    </row>
    <row r="206" spans="1:10" ht="17.100000000000001" customHeight="1">
      <c r="A206" s="1"/>
      <c r="B206" s="1"/>
      <c r="C206" s="1"/>
      <c r="D206" s="1"/>
      <c r="E206" s="54"/>
      <c r="F206" s="1"/>
      <c r="G206" s="1"/>
      <c r="J206" s="1"/>
    </row>
    <row r="207" spans="1:10" ht="17.100000000000001" customHeight="1">
      <c r="A207" s="1"/>
      <c r="B207" s="1"/>
      <c r="C207" s="1"/>
      <c r="D207" s="1"/>
      <c r="E207" s="54"/>
      <c r="F207" s="1"/>
      <c r="G207" s="1"/>
      <c r="J207" s="1"/>
    </row>
    <row r="208" spans="1:10" ht="17.100000000000001" customHeight="1">
      <c r="A208" s="1"/>
      <c r="B208" s="1"/>
      <c r="C208" s="1"/>
      <c r="D208" s="1"/>
      <c r="E208" s="54"/>
      <c r="F208" s="1"/>
      <c r="G208" s="1"/>
      <c r="J208" s="1"/>
    </row>
    <row r="209" spans="1:10" ht="17.100000000000001" customHeight="1">
      <c r="A209" s="1"/>
      <c r="B209" s="1"/>
      <c r="C209" s="1"/>
      <c r="D209" s="1"/>
      <c r="E209" s="54"/>
      <c r="F209" s="1"/>
      <c r="G209" s="1"/>
      <c r="J209" s="1"/>
    </row>
    <row r="210" spans="1:10" ht="17.100000000000001" customHeight="1">
      <c r="A210" s="1"/>
      <c r="B210" s="1"/>
      <c r="C210" s="1"/>
      <c r="D210" s="1"/>
      <c r="E210" s="54"/>
      <c r="F210" s="1"/>
      <c r="G210" s="1"/>
      <c r="J210" s="1"/>
    </row>
    <row r="211" spans="1:10" ht="17.100000000000001" customHeight="1">
      <c r="A211" s="1"/>
      <c r="B211" s="1"/>
      <c r="C211" s="1"/>
      <c r="D211" s="1"/>
      <c r="E211" s="54"/>
      <c r="F211" s="1"/>
      <c r="G211" s="1"/>
      <c r="J211" s="1"/>
    </row>
    <row r="212" spans="1:10" ht="17.100000000000001" customHeight="1">
      <c r="A212" s="1"/>
      <c r="B212" s="1"/>
      <c r="C212" s="1"/>
      <c r="D212" s="1"/>
      <c r="E212" s="54"/>
      <c r="F212" s="1"/>
      <c r="G212" s="1"/>
      <c r="J212" s="1"/>
    </row>
    <row r="213" spans="1:10" ht="17.100000000000001" customHeight="1">
      <c r="A213" s="1"/>
      <c r="B213" s="1"/>
      <c r="C213" s="1"/>
      <c r="D213" s="1"/>
      <c r="E213" s="54"/>
      <c r="F213" s="1"/>
      <c r="G213" s="1"/>
      <c r="J213" s="1"/>
    </row>
    <row r="214" spans="1:10" ht="17.100000000000001" customHeight="1">
      <c r="A214" s="1"/>
      <c r="B214" s="1"/>
      <c r="C214" s="1"/>
      <c r="D214" s="1"/>
      <c r="E214" s="54"/>
      <c r="F214" s="1"/>
      <c r="G214" s="1"/>
      <c r="J214" s="1"/>
    </row>
    <row r="215" spans="1:10" ht="17.100000000000001" customHeight="1">
      <c r="A215" s="1"/>
      <c r="B215" s="1"/>
      <c r="C215" s="1"/>
      <c r="D215" s="1"/>
      <c r="E215" s="54"/>
      <c r="F215" s="1"/>
      <c r="G215" s="1"/>
      <c r="J215" s="1"/>
    </row>
    <row r="216" spans="1:10" ht="17.100000000000001" customHeight="1">
      <c r="A216" s="1"/>
      <c r="B216" s="1"/>
      <c r="C216" s="1"/>
      <c r="D216" s="1"/>
      <c r="E216" s="54"/>
      <c r="F216" s="1"/>
      <c r="G216" s="1"/>
      <c r="J216" s="1"/>
    </row>
    <row r="217" spans="1:10" ht="17.100000000000001" customHeight="1">
      <c r="A217" s="1"/>
      <c r="B217" s="1"/>
      <c r="C217" s="1"/>
      <c r="D217" s="1"/>
      <c r="E217" s="54"/>
      <c r="F217" s="1"/>
      <c r="G217" s="1"/>
      <c r="J217" s="1"/>
    </row>
    <row r="218" spans="1:10" ht="17.100000000000001" customHeight="1">
      <c r="A218" s="1"/>
      <c r="B218" s="1"/>
      <c r="C218" s="1"/>
      <c r="D218" s="1"/>
      <c r="E218" s="54"/>
      <c r="F218" s="1"/>
      <c r="G218" s="1"/>
      <c r="J218" s="1"/>
    </row>
    <row r="219" spans="1:10" ht="17.100000000000001" customHeight="1">
      <c r="A219" s="1"/>
      <c r="B219" s="1"/>
      <c r="C219" s="1"/>
      <c r="D219" s="1"/>
      <c r="E219" s="54"/>
      <c r="F219" s="1"/>
      <c r="G219" s="1"/>
      <c r="J219" s="1"/>
    </row>
    <row r="220" spans="1:10" ht="17.100000000000001" customHeight="1">
      <c r="A220" s="1"/>
      <c r="B220" s="1"/>
      <c r="C220" s="1"/>
      <c r="D220" s="1"/>
      <c r="E220" s="54"/>
      <c r="F220" s="1"/>
      <c r="G220" s="1"/>
      <c r="J220" s="1"/>
    </row>
    <row r="221" spans="1:10" ht="17.100000000000001" customHeight="1">
      <c r="A221" s="1"/>
      <c r="B221" s="1"/>
      <c r="C221" s="1"/>
      <c r="D221" s="1"/>
      <c r="E221" s="54"/>
      <c r="F221" s="1"/>
      <c r="G221" s="1"/>
      <c r="J221" s="1"/>
    </row>
    <row r="222" spans="1:10" ht="17.100000000000001" customHeight="1">
      <c r="A222" s="1"/>
      <c r="B222" s="1"/>
      <c r="C222" s="1"/>
      <c r="D222" s="1"/>
      <c r="E222" s="54"/>
      <c r="F222" s="1"/>
      <c r="G222" s="1"/>
      <c r="J222" s="1"/>
    </row>
    <row r="223" spans="1:10" ht="17.100000000000001" customHeight="1">
      <c r="A223" s="1"/>
      <c r="B223" s="1"/>
      <c r="C223" s="1"/>
      <c r="D223" s="1"/>
      <c r="E223" s="54"/>
      <c r="F223" s="1"/>
      <c r="G223" s="1"/>
      <c r="J223" s="1"/>
    </row>
    <row r="224" spans="1:10" ht="17.100000000000001" customHeight="1">
      <c r="A224" s="1"/>
      <c r="B224" s="1"/>
      <c r="C224" s="1"/>
      <c r="D224" s="1"/>
      <c r="E224" s="54"/>
      <c r="F224" s="1"/>
      <c r="G224" s="1"/>
      <c r="J224" s="1"/>
    </row>
    <row r="225" spans="1:10" ht="17.100000000000001" customHeight="1">
      <c r="A225" s="1"/>
      <c r="B225" s="1"/>
      <c r="C225" s="1"/>
      <c r="D225" s="1"/>
      <c r="E225" s="54"/>
      <c r="F225" s="1"/>
      <c r="G225" s="1"/>
      <c r="J225" s="1"/>
    </row>
    <row r="226" spans="1:10" ht="17.100000000000001" customHeight="1">
      <c r="A226" s="1"/>
      <c r="B226" s="1"/>
      <c r="C226" s="1"/>
      <c r="D226" s="1"/>
      <c r="E226" s="54"/>
      <c r="F226" s="1"/>
      <c r="G226" s="1"/>
      <c r="J226" s="1"/>
    </row>
    <row r="227" spans="1:10" ht="17.100000000000001" customHeight="1">
      <c r="A227" s="1"/>
      <c r="B227" s="1"/>
      <c r="C227" s="1"/>
      <c r="D227" s="1"/>
      <c r="E227" s="54"/>
      <c r="F227" s="1"/>
      <c r="G227" s="1"/>
      <c r="J227" s="1"/>
    </row>
    <row r="228" spans="1:10" ht="17.100000000000001" customHeight="1">
      <c r="A228" s="1"/>
      <c r="B228" s="1"/>
      <c r="C228" s="1"/>
      <c r="D228" s="1"/>
      <c r="E228" s="54"/>
      <c r="F228" s="1"/>
      <c r="G228" s="1"/>
      <c r="J228" s="1"/>
    </row>
    <row r="229" spans="1:10" ht="17.100000000000001" customHeight="1">
      <c r="A229" s="1"/>
      <c r="B229" s="1"/>
      <c r="C229" s="1"/>
      <c r="D229" s="1"/>
      <c r="E229" s="54"/>
      <c r="F229" s="1"/>
      <c r="G229" s="1"/>
      <c r="J229" s="1"/>
    </row>
    <row r="230" spans="1:10" ht="17.100000000000001" customHeight="1">
      <c r="A230" s="1"/>
      <c r="B230" s="1"/>
      <c r="C230" s="1"/>
      <c r="D230" s="1"/>
      <c r="E230" s="54"/>
      <c r="F230" s="1"/>
      <c r="G230" s="1"/>
      <c r="J230" s="1"/>
    </row>
    <row r="231" spans="1:10" ht="17.100000000000001" customHeight="1">
      <c r="A231" s="1"/>
      <c r="B231" s="1"/>
      <c r="C231" s="1"/>
      <c r="D231" s="1"/>
      <c r="E231" s="54"/>
      <c r="F231" s="1"/>
      <c r="G231" s="1"/>
      <c r="J231" s="1"/>
    </row>
    <row r="232" spans="1:10" ht="17.100000000000001" customHeight="1">
      <c r="A232" s="1"/>
      <c r="B232" s="1"/>
      <c r="C232" s="1"/>
      <c r="D232" s="1"/>
      <c r="E232" s="54"/>
      <c r="F232" s="1"/>
      <c r="G232" s="1"/>
      <c r="J232" s="1"/>
    </row>
    <row r="233" spans="1:10" ht="17.100000000000001" customHeight="1">
      <c r="A233" s="1"/>
      <c r="B233" s="1"/>
      <c r="C233" s="1"/>
      <c r="D233" s="1"/>
      <c r="E233" s="54"/>
      <c r="F233" s="1"/>
      <c r="G233" s="1"/>
      <c r="J233" s="1"/>
    </row>
    <row r="234" spans="1:10" ht="17.100000000000001" customHeight="1">
      <c r="A234" s="1"/>
      <c r="B234" s="1"/>
      <c r="C234" s="1"/>
      <c r="D234" s="1"/>
      <c r="E234" s="54"/>
      <c r="F234" s="1"/>
      <c r="G234" s="1"/>
      <c r="J234" s="1"/>
    </row>
    <row r="235" spans="1:10" ht="17.100000000000001" customHeight="1">
      <c r="A235" s="1"/>
      <c r="B235" s="1"/>
      <c r="C235" s="1"/>
      <c r="D235" s="1"/>
      <c r="E235" s="54"/>
      <c r="F235" s="1"/>
      <c r="G235" s="1"/>
      <c r="J235" s="1"/>
    </row>
    <row r="236" spans="1:10" ht="17.100000000000001" customHeight="1">
      <c r="A236" s="1"/>
      <c r="B236" s="1"/>
      <c r="C236" s="1"/>
      <c r="D236" s="1"/>
      <c r="E236" s="54"/>
      <c r="F236" s="1"/>
      <c r="G236" s="1"/>
      <c r="J236" s="1"/>
    </row>
    <row r="237" spans="1:10" ht="17.100000000000001" customHeight="1">
      <c r="A237" s="1"/>
      <c r="B237" s="1"/>
      <c r="C237" s="1"/>
      <c r="D237" s="1"/>
      <c r="E237" s="54"/>
      <c r="F237" s="1"/>
      <c r="G237" s="1"/>
      <c r="J237" s="1"/>
    </row>
    <row r="238" spans="1:10" ht="17.100000000000001" customHeight="1">
      <c r="A238" s="1"/>
      <c r="B238" s="1"/>
      <c r="C238" s="1"/>
      <c r="D238" s="1"/>
      <c r="E238" s="54"/>
      <c r="F238" s="1"/>
      <c r="G238" s="1"/>
      <c r="J238" s="1"/>
    </row>
    <row r="239" spans="1:10" ht="17.100000000000001" customHeight="1">
      <c r="A239" s="1"/>
      <c r="B239" s="1"/>
      <c r="C239" s="1"/>
      <c r="D239" s="1"/>
      <c r="E239" s="54"/>
      <c r="F239" s="1"/>
      <c r="G239" s="1"/>
      <c r="J239" s="1"/>
    </row>
    <row r="240" spans="1:10" ht="17.100000000000001" customHeight="1">
      <c r="A240" s="1"/>
      <c r="B240" s="1"/>
      <c r="C240" s="1"/>
      <c r="D240" s="1"/>
      <c r="E240" s="54"/>
      <c r="F240" s="1"/>
      <c r="G240" s="1"/>
      <c r="J240" s="1"/>
    </row>
    <row r="241" spans="1:10" ht="17.100000000000001" customHeight="1">
      <c r="A241" s="1"/>
      <c r="B241" s="1"/>
      <c r="C241" s="1"/>
      <c r="D241" s="1"/>
      <c r="E241" s="54"/>
      <c r="F241" s="1"/>
      <c r="G241" s="1"/>
      <c r="J241" s="1"/>
    </row>
    <row r="242" spans="1:10" ht="17.100000000000001" customHeight="1">
      <c r="A242" s="1"/>
      <c r="B242" s="1"/>
      <c r="C242" s="1"/>
      <c r="D242" s="1"/>
      <c r="E242" s="54"/>
      <c r="F242" s="1"/>
      <c r="G242" s="1"/>
      <c r="J242" s="1"/>
    </row>
    <row r="243" spans="1:10" ht="17.100000000000001" customHeight="1">
      <c r="A243" s="1"/>
      <c r="B243" s="1"/>
      <c r="C243" s="1"/>
      <c r="D243" s="1"/>
      <c r="E243" s="54"/>
      <c r="F243" s="1"/>
      <c r="G243" s="1"/>
      <c r="J243" s="1"/>
    </row>
    <row r="244" spans="1:10" ht="17.100000000000001" customHeight="1">
      <c r="A244" s="1"/>
      <c r="B244" s="1"/>
      <c r="C244" s="1"/>
      <c r="D244" s="1"/>
      <c r="E244" s="54"/>
      <c r="F244" s="1"/>
      <c r="G244" s="1"/>
      <c r="J244" s="1"/>
    </row>
    <row r="245" spans="1:10" ht="17.100000000000001" customHeight="1">
      <c r="A245" s="1"/>
      <c r="B245" s="1"/>
      <c r="C245" s="1"/>
      <c r="D245" s="1"/>
      <c r="E245" s="54"/>
      <c r="F245" s="1"/>
      <c r="G245" s="1"/>
      <c r="J245" s="1"/>
    </row>
    <row r="246" spans="1:10" ht="17.100000000000001" customHeight="1">
      <c r="A246" s="1"/>
      <c r="B246" s="1"/>
      <c r="C246" s="1"/>
      <c r="D246" s="1"/>
      <c r="E246" s="54"/>
      <c r="F246" s="1"/>
      <c r="G246" s="1"/>
      <c r="J246" s="1"/>
    </row>
    <row r="247" spans="1:10" ht="17.100000000000001" customHeight="1">
      <c r="A247" s="1"/>
      <c r="B247" s="1"/>
      <c r="C247" s="1"/>
      <c r="D247" s="1"/>
      <c r="E247" s="54"/>
      <c r="F247" s="1"/>
      <c r="G247" s="1"/>
      <c r="J247" s="1"/>
    </row>
    <row r="248" spans="1:10" ht="17.100000000000001" customHeight="1">
      <c r="A248" s="1"/>
      <c r="B248" s="1"/>
      <c r="C248" s="1"/>
      <c r="D248" s="1"/>
      <c r="E248" s="54"/>
      <c r="F248" s="1"/>
      <c r="G248" s="1"/>
      <c r="J248" s="1"/>
    </row>
    <row r="249" spans="1:10" ht="17.100000000000001" customHeight="1">
      <c r="A249" s="1"/>
      <c r="B249" s="1"/>
      <c r="C249" s="1"/>
      <c r="D249" s="1"/>
      <c r="E249" s="54"/>
      <c r="F249" s="1"/>
      <c r="G249" s="1"/>
      <c r="J249" s="1"/>
    </row>
    <row r="250" spans="1:10" ht="17.100000000000001" customHeight="1">
      <c r="A250" s="1"/>
      <c r="B250" s="1"/>
      <c r="C250" s="1"/>
      <c r="D250" s="1"/>
      <c r="E250" s="54"/>
      <c r="F250" s="1"/>
      <c r="G250" s="1"/>
      <c r="J250" s="1"/>
    </row>
    <row r="251" spans="1:10" ht="17.100000000000001" customHeight="1">
      <c r="A251" s="1"/>
      <c r="B251" s="1"/>
      <c r="C251" s="1"/>
      <c r="D251" s="1"/>
      <c r="E251" s="54"/>
      <c r="F251" s="1"/>
      <c r="G251" s="1"/>
      <c r="J251" s="1"/>
    </row>
    <row r="252" spans="1:10" ht="17.100000000000001" customHeight="1">
      <c r="A252" s="1"/>
      <c r="B252" s="1"/>
      <c r="C252" s="1"/>
      <c r="D252" s="1"/>
      <c r="E252" s="54"/>
      <c r="F252" s="1"/>
      <c r="G252" s="1"/>
      <c r="J252" s="1"/>
    </row>
    <row r="253" spans="1:10" ht="17.100000000000001" customHeight="1">
      <c r="A253" s="1"/>
      <c r="B253" s="1"/>
      <c r="C253" s="1"/>
      <c r="D253" s="1"/>
      <c r="E253" s="54"/>
      <c r="F253" s="1"/>
      <c r="G253" s="1"/>
      <c r="J253" s="1"/>
    </row>
    <row r="254" spans="1:10" ht="17.100000000000001" customHeight="1">
      <c r="A254" s="1"/>
      <c r="B254" s="1"/>
      <c r="C254" s="1"/>
      <c r="D254" s="1"/>
      <c r="E254" s="54"/>
      <c r="F254" s="1"/>
      <c r="G254" s="1"/>
      <c r="J254" s="1"/>
    </row>
    <row r="255" spans="1:10" ht="17.100000000000001" customHeight="1">
      <c r="A255" s="1"/>
      <c r="B255" s="1"/>
      <c r="C255" s="1"/>
      <c r="D255" s="1"/>
      <c r="E255" s="54"/>
      <c r="F255" s="1"/>
      <c r="G255" s="1"/>
      <c r="J255" s="1"/>
    </row>
    <row r="256" spans="1:10" ht="17.100000000000001" customHeight="1">
      <c r="A256" s="1"/>
      <c r="B256" s="1"/>
      <c r="C256" s="1"/>
      <c r="D256" s="1"/>
      <c r="E256" s="54"/>
      <c r="F256" s="1"/>
      <c r="G256" s="1"/>
      <c r="J256" s="1"/>
    </row>
    <row r="257" spans="1:10" ht="17.100000000000001" customHeight="1">
      <c r="A257" s="1"/>
      <c r="B257" s="1"/>
      <c r="C257" s="1"/>
      <c r="D257" s="1"/>
      <c r="E257" s="54"/>
      <c r="F257" s="1"/>
      <c r="G257" s="1"/>
      <c r="J257" s="1"/>
    </row>
    <row r="258" spans="1:10" ht="17.100000000000001" customHeight="1">
      <c r="A258" s="1"/>
      <c r="B258" s="1"/>
      <c r="C258" s="1"/>
      <c r="D258" s="1"/>
      <c r="E258" s="54"/>
      <c r="F258" s="1"/>
      <c r="G258" s="1"/>
      <c r="J258" s="1"/>
    </row>
    <row r="259" spans="1:10" ht="17.100000000000001" customHeight="1">
      <c r="A259" s="1"/>
      <c r="B259" s="1"/>
      <c r="C259" s="1"/>
      <c r="D259" s="1"/>
      <c r="E259" s="54"/>
      <c r="F259" s="1"/>
      <c r="G259" s="1"/>
      <c r="J259" s="1"/>
    </row>
    <row r="260" spans="1:10" ht="17.100000000000001" customHeight="1">
      <c r="A260" s="1"/>
      <c r="B260" s="1"/>
      <c r="C260" s="1"/>
      <c r="D260" s="1"/>
      <c r="E260" s="54"/>
      <c r="F260" s="1"/>
      <c r="G260" s="1"/>
      <c r="J260" s="1"/>
    </row>
    <row r="261" spans="1:10" ht="17.100000000000001" customHeight="1">
      <c r="A261" s="1"/>
      <c r="B261" s="1"/>
      <c r="C261" s="1"/>
      <c r="D261" s="1"/>
      <c r="E261" s="54"/>
      <c r="F261" s="1"/>
      <c r="G261" s="1"/>
      <c r="J261" s="1"/>
    </row>
    <row r="262" spans="1:10" ht="17.100000000000001" customHeight="1">
      <c r="A262" s="1"/>
      <c r="B262" s="1"/>
      <c r="C262" s="1"/>
      <c r="D262" s="1"/>
      <c r="E262" s="54"/>
      <c r="F262" s="1"/>
      <c r="G262" s="1"/>
      <c r="J262" s="1"/>
    </row>
    <row r="263" spans="1:10" ht="17.100000000000001" customHeight="1">
      <c r="A263" s="1"/>
      <c r="B263" s="1"/>
      <c r="C263" s="1"/>
      <c r="D263" s="1"/>
      <c r="E263" s="54"/>
      <c r="F263" s="1"/>
      <c r="G263" s="1"/>
      <c r="J263" s="1"/>
    </row>
    <row r="264" spans="1:10" ht="17.100000000000001" customHeight="1">
      <c r="A264" s="1"/>
      <c r="B264" s="1"/>
      <c r="C264" s="1"/>
      <c r="D264" s="1"/>
      <c r="E264" s="54"/>
      <c r="F264" s="1"/>
      <c r="G264" s="1"/>
      <c r="J264" s="1"/>
    </row>
    <row r="265" spans="1:10" ht="17.100000000000001" customHeight="1">
      <c r="A265" s="1"/>
      <c r="B265" s="1"/>
      <c r="C265" s="1"/>
      <c r="D265" s="1"/>
      <c r="E265" s="54"/>
      <c r="F265" s="1"/>
      <c r="G265" s="1"/>
      <c r="J265" s="1"/>
    </row>
    <row r="266" spans="1:10" ht="17.100000000000001" customHeight="1">
      <c r="A266" s="1"/>
      <c r="B266" s="1"/>
      <c r="C266" s="1"/>
      <c r="D266" s="1"/>
      <c r="E266" s="54"/>
      <c r="F266" s="1"/>
      <c r="G266" s="1"/>
      <c r="J266" s="1"/>
    </row>
    <row r="267" spans="1:10" ht="17.100000000000001" customHeight="1">
      <c r="A267" s="1"/>
      <c r="B267" s="1"/>
      <c r="C267" s="1"/>
      <c r="D267" s="1"/>
      <c r="E267" s="54"/>
      <c r="F267" s="1"/>
      <c r="G267" s="1"/>
      <c r="J267" s="1"/>
    </row>
    <row r="268" spans="1:10" ht="17.100000000000001" customHeight="1">
      <c r="A268" s="1"/>
      <c r="B268" s="1"/>
      <c r="C268" s="1"/>
      <c r="D268" s="1"/>
      <c r="E268" s="54"/>
      <c r="F268" s="1"/>
      <c r="G268" s="1"/>
      <c r="J268" s="1"/>
    </row>
    <row r="269" spans="1:10" ht="17.100000000000001" customHeight="1">
      <c r="A269" s="1"/>
      <c r="B269" s="1"/>
      <c r="C269" s="1"/>
      <c r="D269" s="1"/>
      <c r="E269" s="54"/>
      <c r="F269" s="1"/>
      <c r="G269" s="1"/>
      <c r="J269" s="1"/>
    </row>
    <row r="270" spans="1:10" ht="17.100000000000001" customHeight="1">
      <c r="A270" s="1"/>
      <c r="B270" s="1"/>
      <c r="C270" s="1"/>
      <c r="D270" s="1"/>
      <c r="E270" s="54"/>
      <c r="F270" s="1"/>
      <c r="G270" s="1"/>
      <c r="J270" s="1"/>
    </row>
    <row r="271" spans="1:10" ht="17.100000000000001" customHeight="1">
      <c r="A271" s="1"/>
      <c r="B271" s="1"/>
      <c r="C271" s="1"/>
      <c r="D271" s="1"/>
      <c r="E271" s="54"/>
      <c r="F271" s="1"/>
      <c r="G271" s="1"/>
      <c r="J271" s="1"/>
    </row>
    <row r="272" spans="1:10" ht="17.100000000000001" customHeight="1">
      <c r="A272" s="1"/>
      <c r="B272" s="1"/>
      <c r="C272" s="1"/>
      <c r="D272" s="1"/>
      <c r="E272" s="54"/>
      <c r="F272" s="1"/>
      <c r="G272" s="1"/>
      <c r="J272" s="1"/>
    </row>
    <row r="273" spans="1:10" ht="17.100000000000001" customHeight="1">
      <c r="A273" s="1"/>
      <c r="B273" s="1"/>
      <c r="C273" s="1"/>
      <c r="D273" s="1"/>
      <c r="E273" s="54"/>
      <c r="F273" s="1"/>
      <c r="G273" s="1"/>
      <c r="J273" s="1"/>
    </row>
    <row r="274" spans="1:10" ht="17.100000000000001" customHeight="1">
      <c r="A274" s="1"/>
      <c r="B274" s="1"/>
      <c r="C274" s="1"/>
      <c r="D274" s="1"/>
      <c r="E274" s="54"/>
      <c r="F274" s="1"/>
      <c r="G274" s="1"/>
      <c r="J274" s="1"/>
    </row>
    <row r="275" spans="1:10" ht="17.100000000000001" customHeight="1">
      <c r="A275" s="1"/>
      <c r="B275" s="1"/>
      <c r="C275" s="1"/>
      <c r="D275" s="1"/>
      <c r="E275" s="54"/>
      <c r="F275" s="1"/>
      <c r="G275" s="1"/>
      <c r="J275" s="1"/>
    </row>
    <row r="276" spans="1:10" ht="17.100000000000001" customHeight="1">
      <c r="A276" s="1"/>
      <c r="B276" s="1"/>
      <c r="C276" s="1"/>
      <c r="D276" s="1"/>
      <c r="E276" s="54"/>
      <c r="F276" s="1"/>
      <c r="G276" s="1"/>
      <c r="J276" s="1"/>
    </row>
    <row r="277" spans="1:10" ht="17.100000000000001" customHeight="1">
      <c r="A277" s="1"/>
      <c r="B277" s="1"/>
      <c r="C277" s="1"/>
      <c r="D277" s="1"/>
      <c r="E277" s="54"/>
      <c r="F277" s="1"/>
      <c r="G277" s="1"/>
      <c r="J277" s="1"/>
    </row>
    <row r="278" spans="1:10" ht="17.100000000000001" customHeight="1">
      <c r="A278" s="1"/>
      <c r="B278" s="1"/>
      <c r="C278" s="1"/>
      <c r="D278" s="1"/>
      <c r="E278" s="54"/>
      <c r="F278" s="1"/>
      <c r="G278" s="1"/>
      <c r="J278" s="1"/>
    </row>
    <row r="279" spans="1:10" ht="17.100000000000001" customHeight="1">
      <c r="A279" s="1"/>
      <c r="B279" s="1"/>
      <c r="C279" s="1"/>
      <c r="D279" s="1"/>
      <c r="E279" s="54"/>
      <c r="F279" s="1"/>
      <c r="G279" s="1"/>
      <c r="J279" s="1"/>
    </row>
    <row r="280" spans="1:10" ht="17.100000000000001" customHeight="1">
      <c r="A280" s="1"/>
      <c r="B280" s="1"/>
      <c r="C280" s="1"/>
      <c r="D280" s="1"/>
      <c r="E280" s="54"/>
      <c r="F280" s="1"/>
      <c r="G280" s="1"/>
      <c r="J280" s="1"/>
    </row>
    <row r="281" spans="1:10" ht="17.100000000000001" customHeight="1">
      <c r="A281" s="1"/>
      <c r="B281" s="1"/>
      <c r="C281" s="1"/>
      <c r="D281" s="1"/>
      <c r="J281" s="1"/>
    </row>
    <row r="282" spans="1:10" ht="17.100000000000001" customHeight="1">
      <c r="A282" s="1"/>
      <c r="B282" s="1"/>
      <c r="C282" s="1"/>
      <c r="D282" s="1"/>
      <c r="J282" s="1"/>
    </row>
  </sheetData>
  <mergeCells count="21">
    <mergeCell ref="A1:G1"/>
    <mergeCell ref="A2:G2"/>
    <mergeCell ref="A3:G3"/>
    <mergeCell ref="A6:B6"/>
    <mergeCell ref="C6:G6"/>
    <mergeCell ref="E29:F29"/>
    <mergeCell ref="A33:C33"/>
    <mergeCell ref="F9:F11"/>
    <mergeCell ref="G9:G11"/>
    <mergeCell ref="A12:A14"/>
    <mergeCell ref="B12:B14"/>
    <mergeCell ref="C12:C14"/>
    <mergeCell ref="D12:D14"/>
    <mergeCell ref="E12:E14"/>
    <mergeCell ref="F12:F14"/>
    <mergeCell ref="G12:G14"/>
    <mergeCell ref="A9:A11"/>
    <mergeCell ref="B9:B11"/>
    <mergeCell ref="C9:C11"/>
    <mergeCell ref="D9:D11"/>
    <mergeCell ref="E9:E11"/>
  </mergeCells>
  <pageMargins left="0.7" right="0.7" top="0.75" bottom="0.75" header="0.3" footer="0.3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2"/>
  <sheetViews>
    <sheetView view="pageBreakPreview" topLeftCell="A16" zoomScaleNormal="80" zoomScaleSheetLayoutView="100" workbookViewId="0">
      <selection activeCell="M12" sqref="M12"/>
    </sheetView>
  </sheetViews>
  <sheetFormatPr defaultColWidth="10.42578125" defaultRowHeight="18.75"/>
  <cols>
    <col min="1" max="1" width="7.5703125" style="28" customWidth="1"/>
    <col min="2" max="2" width="14.140625" style="28" customWidth="1"/>
    <col min="3" max="3" width="62.7109375" style="30" customWidth="1"/>
    <col min="4" max="4" width="6.7109375" style="28" customWidth="1"/>
    <col min="5" max="5" width="13.7109375" style="56" customWidth="1"/>
    <col min="6" max="6" width="19.85546875" style="28" customWidth="1"/>
    <col min="7" max="7" width="26.85546875" style="42" customWidth="1"/>
    <col min="8" max="8" width="3.85546875" style="1" customWidth="1"/>
    <col min="9" max="9" width="13.140625" style="43" customWidth="1"/>
    <col min="10" max="10" width="19.85546875" style="24" bestFit="1" customWidth="1"/>
    <col min="11" max="256" width="10.42578125" style="1"/>
    <col min="257" max="257" width="7.5703125" style="1" customWidth="1"/>
    <col min="258" max="258" width="14.140625" style="1" customWidth="1"/>
    <col min="259" max="259" width="64.140625" style="1" customWidth="1"/>
    <col min="260" max="260" width="6.7109375" style="1" customWidth="1"/>
    <col min="261" max="261" width="13.7109375" style="1" customWidth="1"/>
    <col min="262" max="262" width="15" style="1" bestFit="1" customWidth="1"/>
    <col min="263" max="263" width="20.7109375" style="1" customWidth="1"/>
    <col min="264" max="264" width="3.85546875" style="1" customWidth="1"/>
    <col min="265" max="265" width="13.140625" style="1" customWidth="1"/>
    <col min="266" max="266" width="19.85546875" style="1" bestFit="1" customWidth="1"/>
    <col min="267" max="512" width="10.42578125" style="1"/>
    <col min="513" max="513" width="7.5703125" style="1" customWidth="1"/>
    <col min="514" max="514" width="14.140625" style="1" customWidth="1"/>
    <col min="515" max="515" width="64.140625" style="1" customWidth="1"/>
    <col min="516" max="516" width="6.7109375" style="1" customWidth="1"/>
    <col min="517" max="517" width="13.7109375" style="1" customWidth="1"/>
    <col min="518" max="518" width="15" style="1" bestFit="1" customWidth="1"/>
    <col min="519" max="519" width="20.7109375" style="1" customWidth="1"/>
    <col min="520" max="520" width="3.85546875" style="1" customWidth="1"/>
    <col min="521" max="521" width="13.140625" style="1" customWidth="1"/>
    <col min="522" max="522" width="19.85546875" style="1" bestFit="1" customWidth="1"/>
    <col min="523" max="768" width="10.42578125" style="1"/>
    <col min="769" max="769" width="7.5703125" style="1" customWidth="1"/>
    <col min="770" max="770" width="14.140625" style="1" customWidth="1"/>
    <col min="771" max="771" width="64.140625" style="1" customWidth="1"/>
    <col min="772" max="772" width="6.7109375" style="1" customWidth="1"/>
    <col min="773" max="773" width="13.7109375" style="1" customWidth="1"/>
    <col min="774" max="774" width="15" style="1" bestFit="1" customWidth="1"/>
    <col min="775" max="775" width="20.7109375" style="1" customWidth="1"/>
    <col min="776" max="776" width="3.85546875" style="1" customWidth="1"/>
    <col min="777" max="777" width="13.140625" style="1" customWidth="1"/>
    <col min="778" max="778" width="19.85546875" style="1" bestFit="1" customWidth="1"/>
    <col min="779" max="1024" width="10.42578125" style="1"/>
    <col min="1025" max="1025" width="7.5703125" style="1" customWidth="1"/>
    <col min="1026" max="1026" width="14.140625" style="1" customWidth="1"/>
    <col min="1027" max="1027" width="64.140625" style="1" customWidth="1"/>
    <col min="1028" max="1028" width="6.7109375" style="1" customWidth="1"/>
    <col min="1029" max="1029" width="13.7109375" style="1" customWidth="1"/>
    <col min="1030" max="1030" width="15" style="1" bestFit="1" customWidth="1"/>
    <col min="1031" max="1031" width="20.7109375" style="1" customWidth="1"/>
    <col min="1032" max="1032" width="3.85546875" style="1" customWidth="1"/>
    <col min="1033" max="1033" width="13.140625" style="1" customWidth="1"/>
    <col min="1034" max="1034" width="19.85546875" style="1" bestFit="1" customWidth="1"/>
    <col min="1035" max="1280" width="10.42578125" style="1"/>
    <col min="1281" max="1281" width="7.5703125" style="1" customWidth="1"/>
    <col min="1282" max="1282" width="14.140625" style="1" customWidth="1"/>
    <col min="1283" max="1283" width="64.140625" style="1" customWidth="1"/>
    <col min="1284" max="1284" width="6.7109375" style="1" customWidth="1"/>
    <col min="1285" max="1285" width="13.7109375" style="1" customWidth="1"/>
    <col min="1286" max="1286" width="15" style="1" bestFit="1" customWidth="1"/>
    <col min="1287" max="1287" width="20.7109375" style="1" customWidth="1"/>
    <col min="1288" max="1288" width="3.85546875" style="1" customWidth="1"/>
    <col min="1289" max="1289" width="13.140625" style="1" customWidth="1"/>
    <col min="1290" max="1290" width="19.85546875" style="1" bestFit="1" customWidth="1"/>
    <col min="1291" max="1536" width="10.42578125" style="1"/>
    <col min="1537" max="1537" width="7.5703125" style="1" customWidth="1"/>
    <col min="1538" max="1538" width="14.140625" style="1" customWidth="1"/>
    <col min="1539" max="1539" width="64.140625" style="1" customWidth="1"/>
    <col min="1540" max="1540" width="6.7109375" style="1" customWidth="1"/>
    <col min="1541" max="1541" width="13.7109375" style="1" customWidth="1"/>
    <col min="1542" max="1542" width="15" style="1" bestFit="1" customWidth="1"/>
    <col min="1543" max="1543" width="20.7109375" style="1" customWidth="1"/>
    <col min="1544" max="1544" width="3.85546875" style="1" customWidth="1"/>
    <col min="1545" max="1545" width="13.140625" style="1" customWidth="1"/>
    <col min="1546" max="1546" width="19.85546875" style="1" bestFit="1" customWidth="1"/>
    <col min="1547" max="1792" width="10.42578125" style="1"/>
    <col min="1793" max="1793" width="7.5703125" style="1" customWidth="1"/>
    <col min="1794" max="1794" width="14.140625" style="1" customWidth="1"/>
    <col min="1795" max="1795" width="64.140625" style="1" customWidth="1"/>
    <col min="1796" max="1796" width="6.7109375" style="1" customWidth="1"/>
    <col min="1797" max="1797" width="13.7109375" style="1" customWidth="1"/>
    <col min="1798" max="1798" width="15" style="1" bestFit="1" customWidth="1"/>
    <col min="1799" max="1799" width="20.7109375" style="1" customWidth="1"/>
    <col min="1800" max="1800" width="3.85546875" style="1" customWidth="1"/>
    <col min="1801" max="1801" width="13.140625" style="1" customWidth="1"/>
    <col min="1802" max="1802" width="19.85546875" style="1" bestFit="1" customWidth="1"/>
    <col min="1803" max="2048" width="10.42578125" style="1"/>
    <col min="2049" max="2049" width="7.5703125" style="1" customWidth="1"/>
    <col min="2050" max="2050" width="14.140625" style="1" customWidth="1"/>
    <col min="2051" max="2051" width="64.140625" style="1" customWidth="1"/>
    <col min="2052" max="2052" width="6.7109375" style="1" customWidth="1"/>
    <col min="2053" max="2053" width="13.7109375" style="1" customWidth="1"/>
    <col min="2054" max="2054" width="15" style="1" bestFit="1" customWidth="1"/>
    <col min="2055" max="2055" width="20.7109375" style="1" customWidth="1"/>
    <col min="2056" max="2056" width="3.85546875" style="1" customWidth="1"/>
    <col min="2057" max="2057" width="13.140625" style="1" customWidth="1"/>
    <col min="2058" max="2058" width="19.85546875" style="1" bestFit="1" customWidth="1"/>
    <col min="2059" max="2304" width="10.42578125" style="1"/>
    <col min="2305" max="2305" width="7.5703125" style="1" customWidth="1"/>
    <col min="2306" max="2306" width="14.140625" style="1" customWidth="1"/>
    <col min="2307" max="2307" width="64.140625" style="1" customWidth="1"/>
    <col min="2308" max="2308" width="6.7109375" style="1" customWidth="1"/>
    <col min="2309" max="2309" width="13.7109375" style="1" customWidth="1"/>
    <col min="2310" max="2310" width="15" style="1" bestFit="1" customWidth="1"/>
    <col min="2311" max="2311" width="20.7109375" style="1" customWidth="1"/>
    <col min="2312" max="2312" width="3.85546875" style="1" customWidth="1"/>
    <col min="2313" max="2313" width="13.140625" style="1" customWidth="1"/>
    <col min="2314" max="2314" width="19.85546875" style="1" bestFit="1" customWidth="1"/>
    <col min="2315" max="2560" width="10.42578125" style="1"/>
    <col min="2561" max="2561" width="7.5703125" style="1" customWidth="1"/>
    <col min="2562" max="2562" width="14.140625" style="1" customWidth="1"/>
    <col min="2563" max="2563" width="64.140625" style="1" customWidth="1"/>
    <col min="2564" max="2564" width="6.7109375" style="1" customWidth="1"/>
    <col min="2565" max="2565" width="13.7109375" style="1" customWidth="1"/>
    <col min="2566" max="2566" width="15" style="1" bestFit="1" customWidth="1"/>
    <col min="2567" max="2567" width="20.7109375" style="1" customWidth="1"/>
    <col min="2568" max="2568" width="3.85546875" style="1" customWidth="1"/>
    <col min="2569" max="2569" width="13.140625" style="1" customWidth="1"/>
    <col min="2570" max="2570" width="19.85546875" style="1" bestFit="1" customWidth="1"/>
    <col min="2571" max="2816" width="10.42578125" style="1"/>
    <col min="2817" max="2817" width="7.5703125" style="1" customWidth="1"/>
    <col min="2818" max="2818" width="14.140625" style="1" customWidth="1"/>
    <col min="2819" max="2819" width="64.140625" style="1" customWidth="1"/>
    <col min="2820" max="2820" width="6.7109375" style="1" customWidth="1"/>
    <col min="2821" max="2821" width="13.7109375" style="1" customWidth="1"/>
    <col min="2822" max="2822" width="15" style="1" bestFit="1" customWidth="1"/>
    <col min="2823" max="2823" width="20.7109375" style="1" customWidth="1"/>
    <col min="2824" max="2824" width="3.85546875" style="1" customWidth="1"/>
    <col min="2825" max="2825" width="13.140625" style="1" customWidth="1"/>
    <col min="2826" max="2826" width="19.85546875" style="1" bestFit="1" customWidth="1"/>
    <col min="2827" max="3072" width="10.42578125" style="1"/>
    <col min="3073" max="3073" width="7.5703125" style="1" customWidth="1"/>
    <col min="3074" max="3074" width="14.140625" style="1" customWidth="1"/>
    <col min="3075" max="3075" width="64.140625" style="1" customWidth="1"/>
    <col min="3076" max="3076" width="6.7109375" style="1" customWidth="1"/>
    <col min="3077" max="3077" width="13.7109375" style="1" customWidth="1"/>
    <col min="3078" max="3078" width="15" style="1" bestFit="1" customWidth="1"/>
    <col min="3079" max="3079" width="20.7109375" style="1" customWidth="1"/>
    <col min="3080" max="3080" width="3.85546875" style="1" customWidth="1"/>
    <col min="3081" max="3081" width="13.140625" style="1" customWidth="1"/>
    <col min="3082" max="3082" width="19.85546875" style="1" bestFit="1" customWidth="1"/>
    <col min="3083" max="3328" width="10.42578125" style="1"/>
    <col min="3329" max="3329" width="7.5703125" style="1" customWidth="1"/>
    <col min="3330" max="3330" width="14.140625" style="1" customWidth="1"/>
    <col min="3331" max="3331" width="64.140625" style="1" customWidth="1"/>
    <col min="3332" max="3332" width="6.7109375" style="1" customWidth="1"/>
    <col min="3333" max="3333" width="13.7109375" style="1" customWidth="1"/>
    <col min="3334" max="3334" width="15" style="1" bestFit="1" customWidth="1"/>
    <col min="3335" max="3335" width="20.7109375" style="1" customWidth="1"/>
    <col min="3336" max="3336" width="3.85546875" style="1" customWidth="1"/>
    <col min="3337" max="3337" width="13.140625" style="1" customWidth="1"/>
    <col min="3338" max="3338" width="19.85546875" style="1" bestFit="1" customWidth="1"/>
    <col min="3339" max="3584" width="10.42578125" style="1"/>
    <col min="3585" max="3585" width="7.5703125" style="1" customWidth="1"/>
    <col min="3586" max="3586" width="14.140625" style="1" customWidth="1"/>
    <col min="3587" max="3587" width="64.140625" style="1" customWidth="1"/>
    <col min="3588" max="3588" width="6.7109375" style="1" customWidth="1"/>
    <col min="3589" max="3589" width="13.7109375" style="1" customWidth="1"/>
    <col min="3590" max="3590" width="15" style="1" bestFit="1" customWidth="1"/>
    <col min="3591" max="3591" width="20.7109375" style="1" customWidth="1"/>
    <col min="3592" max="3592" width="3.85546875" style="1" customWidth="1"/>
    <col min="3593" max="3593" width="13.140625" style="1" customWidth="1"/>
    <col min="3594" max="3594" width="19.85546875" style="1" bestFit="1" customWidth="1"/>
    <col min="3595" max="3840" width="10.42578125" style="1"/>
    <col min="3841" max="3841" width="7.5703125" style="1" customWidth="1"/>
    <col min="3842" max="3842" width="14.140625" style="1" customWidth="1"/>
    <col min="3843" max="3843" width="64.140625" style="1" customWidth="1"/>
    <col min="3844" max="3844" width="6.7109375" style="1" customWidth="1"/>
    <col min="3845" max="3845" width="13.7109375" style="1" customWidth="1"/>
    <col min="3846" max="3846" width="15" style="1" bestFit="1" customWidth="1"/>
    <col min="3847" max="3847" width="20.7109375" style="1" customWidth="1"/>
    <col min="3848" max="3848" width="3.85546875" style="1" customWidth="1"/>
    <col min="3849" max="3849" width="13.140625" style="1" customWidth="1"/>
    <col min="3850" max="3850" width="19.85546875" style="1" bestFit="1" customWidth="1"/>
    <col min="3851" max="4096" width="10.42578125" style="1"/>
    <col min="4097" max="4097" width="7.5703125" style="1" customWidth="1"/>
    <col min="4098" max="4098" width="14.140625" style="1" customWidth="1"/>
    <col min="4099" max="4099" width="64.140625" style="1" customWidth="1"/>
    <col min="4100" max="4100" width="6.7109375" style="1" customWidth="1"/>
    <col min="4101" max="4101" width="13.7109375" style="1" customWidth="1"/>
    <col min="4102" max="4102" width="15" style="1" bestFit="1" customWidth="1"/>
    <col min="4103" max="4103" width="20.7109375" style="1" customWidth="1"/>
    <col min="4104" max="4104" width="3.85546875" style="1" customWidth="1"/>
    <col min="4105" max="4105" width="13.140625" style="1" customWidth="1"/>
    <col min="4106" max="4106" width="19.85546875" style="1" bestFit="1" customWidth="1"/>
    <col min="4107" max="4352" width="10.42578125" style="1"/>
    <col min="4353" max="4353" width="7.5703125" style="1" customWidth="1"/>
    <col min="4354" max="4354" width="14.140625" style="1" customWidth="1"/>
    <col min="4355" max="4355" width="64.140625" style="1" customWidth="1"/>
    <col min="4356" max="4356" width="6.7109375" style="1" customWidth="1"/>
    <col min="4357" max="4357" width="13.7109375" style="1" customWidth="1"/>
    <col min="4358" max="4358" width="15" style="1" bestFit="1" customWidth="1"/>
    <col min="4359" max="4359" width="20.7109375" style="1" customWidth="1"/>
    <col min="4360" max="4360" width="3.85546875" style="1" customWidth="1"/>
    <col min="4361" max="4361" width="13.140625" style="1" customWidth="1"/>
    <col min="4362" max="4362" width="19.85546875" style="1" bestFit="1" customWidth="1"/>
    <col min="4363" max="4608" width="10.42578125" style="1"/>
    <col min="4609" max="4609" width="7.5703125" style="1" customWidth="1"/>
    <col min="4610" max="4610" width="14.140625" style="1" customWidth="1"/>
    <col min="4611" max="4611" width="64.140625" style="1" customWidth="1"/>
    <col min="4612" max="4612" width="6.7109375" style="1" customWidth="1"/>
    <col min="4613" max="4613" width="13.7109375" style="1" customWidth="1"/>
    <col min="4614" max="4614" width="15" style="1" bestFit="1" customWidth="1"/>
    <col min="4615" max="4615" width="20.7109375" style="1" customWidth="1"/>
    <col min="4616" max="4616" width="3.85546875" style="1" customWidth="1"/>
    <col min="4617" max="4617" width="13.140625" style="1" customWidth="1"/>
    <col min="4618" max="4618" width="19.85546875" style="1" bestFit="1" customWidth="1"/>
    <col min="4619" max="4864" width="10.42578125" style="1"/>
    <col min="4865" max="4865" width="7.5703125" style="1" customWidth="1"/>
    <col min="4866" max="4866" width="14.140625" style="1" customWidth="1"/>
    <col min="4867" max="4867" width="64.140625" style="1" customWidth="1"/>
    <col min="4868" max="4868" width="6.7109375" style="1" customWidth="1"/>
    <col min="4869" max="4869" width="13.7109375" style="1" customWidth="1"/>
    <col min="4870" max="4870" width="15" style="1" bestFit="1" customWidth="1"/>
    <col min="4871" max="4871" width="20.7109375" style="1" customWidth="1"/>
    <col min="4872" max="4872" width="3.85546875" style="1" customWidth="1"/>
    <col min="4873" max="4873" width="13.140625" style="1" customWidth="1"/>
    <col min="4874" max="4874" width="19.85546875" style="1" bestFit="1" customWidth="1"/>
    <col min="4875" max="5120" width="10.42578125" style="1"/>
    <col min="5121" max="5121" width="7.5703125" style="1" customWidth="1"/>
    <col min="5122" max="5122" width="14.140625" style="1" customWidth="1"/>
    <col min="5123" max="5123" width="64.140625" style="1" customWidth="1"/>
    <col min="5124" max="5124" width="6.7109375" style="1" customWidth="1"/>
    <col min="5125" max="5125" width="13.7109375" style="1" customWidth="1"/>
    <col min="5126" max="5126" width="15" style="1" bestFit="1" customWidth="1"/>
    <col min="5127" max="5127" width="20.7109375" style="1" customWidth="1"/>
    <col min="5128" max="5128" width="3.85546875" style="1" customWidth="1"/>
    <col min="5129" max="5129" width="13.140625" style="1" customWidth="1"/>
    <col min="5130" max="5130" width="19.85546875" style="1" bestFit="1" customWidth="1"/>
    <col min="5131" max="5376" width="10.42578125" style="1"/>
    <col min="5377" max="5377" width="7.5703125" style="1" customWidth="1"/>
    <col min="5378" max="5378" width="14.140625" style="1" customWidth="1"/>
    <col min="5379" max="5379" width="64.140625" style="1" customWidth="1"/>
    <col min="5380" max="5380" width="6.7109375" style="1" customWidth="1"/>
    <col min="5381" max="5381" width="13.7109375" style="1" customWidth="1"/>
    <col min="5382" max="5382" width="15" style="1" bestFit="1" customWidth="1"/>
    <col min="5383" max="5383" width="20.7109375" style="1" customWidth="1"/>
    <col min="5384" max="5384" width="3.85546875" style="1" customWidth="1"/>
    <col min="5385" max="5385" width="13.140625" style="1" customWidth="1"/>
    <col min="5386" max="5386" width="19.85546875" style="1" bestFit="1" customWidth="1"/>
    <col min="5387" max="5632" width="10.42578125" style="1"/>
    <col min="5633" max="5633" width="7.5703125" style="1" customWidth="1"/>
    <col min="5634" max="5634" width="14.140625" style="1" customWidth="1"/>
    <col min="5635" max="5635" width="64.140625" style="1" customWidth="1"/>
    <col min="5636" max="5636" width="6.7109375" style="1" customWidth="1"/>
    <col min="5637" max="5637" width="13.7109375" style="1" customWidth="1"/>
    <col min="5638" max="5638" width="15" style="1" bestFit="1" customWidth="1"/>
    <col min="5639" max="5639" width="20.7109375" style="1" customWidth="1"/>
    <col min="5640" max="5640" width="3.85546875" style="1" customWidth="1"/>
    <col min="5641" max="5641" width="13.140625" style="1" customWidth="1"/>
    <col min="5642" max="5642" width="19.85546875" style="1" bestFit="1" customWidth="1"/>
    <col min="5643" max="5888" width="10.42578125" style="1"/>
    <col min="5889" max="5889" width="7.5703125" style="1" customWidth="1"/>
    <col min="5890" max="5890" width="14.140625" style="1" customWidth="1"/>
    <col min="5891" max="5891" width="64.140625" style="1" customWidth="1"/>
    <col min="5892" max="5892" width="6.7109375" style="1" customWidth="1"/>
    <col min="5893" max="5893" width="13.7109375" style="1" customWidth="1"/>
    <col min="5894" max="5894" width="15" style="1" bestFit="1" customWidth="1"/>
    <col min="5895" max="5895" width="20.7109375" style="1" customWidth="1"/>
    <col min="5896" max="5896" width="3.85546875" style="1" customWidth="1"/>
    <col min="5897" max="5897" width="13.140625" style="1" customWidth="1"/>
    <col min="5898" max="5898" width="19.85546875" style="1" bestFit="1" customWidth="1"/>
    <col min="5899" max="6144" width="10.42578125" style="1"/>
    <col min="6145" max="6145" width="7.5703125" style="1" customWidth="1"/>
    <col min="6146" max="6146" width="14.140625" style="1" customWidth="1"/>
    <col min="6147" max="6147" width="64.140625" style="1" customWidth="1"/>
    <col min="6148" max="6148" width="6.7109375" style="1" customWidth="1"/>
    <col min="6149" max="6149" width="13.7109375" style="1" customWidth="1"/>
    <col min="6150" max="6150" width="15" style="1" bestFit="1" customWidth="1"/>
    <col min="6151" max="6151" width="20.7109375" style="1" customWidth="1"/>
    <col min="6152" max="6152" width="3.85546875" style="1" customWidth="1"/>
    <col min="6153" max="6153" width="13.140625" style="1" customWidth="1"/>
    <col min="6154" max="6154" width="19.85546875" style="1" bestFit="1" customWidth="1"/>
    <col min="6155" max="6400" width="10.42578125" style="1"/>
    <col min="6401" max="6401" width="7.5703125" style="1" customWidth="1"/>
    <col min="6402" max="6402" width="14.140625" style="1" customWidth="1"/>
    <col min="6403" max="6403" width="64.140625" style="1" customWidth="1"/>
    <col min="6404" max="6404" width="6.7109375" style="1" customWidth="1"/>
    <col min="6405" max="6405" width="13.7109375" style="1" customWidth="1"/>
    <col min="6406" max="6406" width="15" style="1" bestFit="1" customWidth="1"/>
    <col min="6407" max="6407" width="20.7109375" style="1" customWidth="1"/>
    <col min="6408" max="6408" width="3.85546875" style="1" customWidth="1"/>
    <col min="6409" max="6409" width="13.140625" style="1" customWidth="1"/>
    <col min="6410" max="6410" width="19.85546875" style="1" bestFit="1" customWidth="1"/>
    <col min="6411" max="6656" width="10.42578125" style="1"/>
    <col min="6657" max="6657" width="7.5703125" style="1" customWidth="1"/>
    <col min="6658" max="6658" width="14.140625" style="1" customWidth="1"/>
    <col min="6659" max="6659" width="64.140625" style="1" customWidth="1"/>
    <col min="6660" max="6660" width="6.7109375" style="1" customWidth="1"/>
    <col min="6661" max="6661" width="13.7109375" style="1" customWidth="1"/>
    <col min="6662" max="6662" width="15" style="1" bestFit="1" customWidth="1"/>
    <col min="6663" max="6663" width="20.7109375" style="1" customWidth="1"/>
    <col min="6664" max="6664" width="3.85546875" style="1" customWidth="1"/>
    <col min="6665" max="6665" width="13.140625" style="1" customWidth="1"/>
    <col min="6666" max="6666" width="19.85546875" style="1" bestFit="1" customWidth="1"/>
    <col min="6667" max="6912" width="10.42578125" style="1"/>
    <col min="6913" max="6913" width="7.5703125" style="1" customWidth="1"/>
    <col min="6914" max="6914" width="14.140625" style="1" customWidth="1"/>
    <col min="6915" max="6915" width="64.140625" style="1" customWidth="1"/>
    <col min="6916" max="6916" width="6.7109375" style="1" customWidth="1"/>
    <col min="6917" max="6917" width="13.7109375" style="1" customWidth="1"/>
    <col min="6918" max="6918" width="15" style="1" bestFit="1" customWidth="1"/>
    <col min="6919" max="6919" width="20.7109375" style="1" customWidth="1"/>
    <col min="6920" max="6920" width="3.85546875" style="1" customWidth="1"/>
    <col min="6921" max="6921" width="13.140625" style="1" customWidth="1"/>
    <col min="6922" max="6922" width="19.85546875" style="1" bestFit="1" customWidth="1"/>
    <col min="6923" max="7168" width="10.42578125" style="1"/>
    <col min="7169" max="7169" width="7.5703125" style="1" customWidth="1"/>
    <col min="7170" max="7170" width="14.140625" style="1" customWidth="1"/>
    <col min="7171" max="7171" width="64.140625" style="1" customWidth="1"/>
    <col min="7172" max="7172" width="6.7109375" style="1" customWidth="1"/>
    <col min="7173" max="7173" width="13.7109375" style="1" customWidth="1"/>
    <col min="7174" max="7174" width="15" style="1" bestFit="1" customWidth="1"/>
    <col min="7175" max="7175" width="20.7109375" style="1" customWidth="1"/>
    <col min="7176" max="7176" width="3.85546875" style="1" customWidth="1"/>
    <col min="7177" max="7177" width="13.140625" style="1" customWidth="1"/>
    <col min="7178" max="7178" width="19.85546875" style="1" bestFit="1" customWidth="1"/>
    <col min="7179" max="7424" width="10.42578125" style="1"/>
    <col min="7425" max="7425" width="7.5703125" style="1" customWidth="1"/>
    <col min="7426" max="7426" width="14.140625" style="1" customWidth="1"/>
    <col min="7427" max="7427" width="64.140625" style="1" customWidth="1"/>
    <col min="7428" max="7428" width="6.7109375" style="1" customWidth="1"/>
    <col min="7429" max="7429" width="13.7109375" style="1" customWidth="1"/>
    <col min="7430" max="7430" width="15" style="1" bestFit="1" customWidth="1"/>
    <col min="7431" max="7431" width="20.7109375" style="1" customWidth="1"/>
    <col min="7432" max="7432" width="3.85546875" style="1" customWidth="1"/>
    <col min="7433" max="7433" width="13.140625" style="1" customWidth="1"/>
    <col min="7434" max="7434" width="19.85546875" style="1" bestFit="1" customWidth="1"/>
    <col min="7435" max="7680" width="10.42578125" style="1"/>
    <col min="7681" max="7681" width="7.5703125" style="1" customWidth="1"/>
    <col min="7682" max="7682" width="14.140625" style="1" customWidth="1"/>
    <col min="7683" max="7683" width="64.140625" style="1" customWidth="1"/>
    <col min="7684" max="7684" width="6.7109375" style="1" customWidth="1"/>
    <col min="7685" max="7685" width="13.7109375" style="1" customWidth="1"/>
    <col min="7686" max="7686" width="15" style="1" bestFit="1" customWidth="1"/>
    <col min="7687" max="7687" width="20.7109375" style="1" customWidth="1"/>
    <col min="7688" max="7688" width="3.85546875" style="1" customWidth="1"/>
    <col min="7689" max="7689" width="13.140625" style="1" customWidth="1"/>
    <col min="7690" max="7690" width="19.85546875" style="1" bestFit="1" customWidth="1"/>
    <col min="7691" max="7936" width="10.42578125" style="1"/>
    <col min="7937" max="7937" width="7.5703125" style="1" customWidth="1"/>
    <col min="7938" max="7938" width="14.140625" style="1" customWidth="1"/>
    <col min="7939" max="7939" width="64.140625" style="1" customWidth="1"/>
    <col min="7940" max="7940" width="6.7109375" style="1" customWidth="1"/>
    <col min="7941" max="7941" width="13.7109375" style="1" customWidth="1"/>
    <col min="7942" max="7942" width="15" style="1" bestFit="1" customWidth="1"/>
    <col min="7943" max="7943" width="20.7109375" style="1" customWidth="1"/>
    <col min="7944" max="7944" width="3.85546875" style="1" customWidth="1"/>
    <col min="7945" max="7945" width="13.140625" style="1" customWidth="1"/>
    <col min="7946" max="7946" width="19.85546875" style="1" bestFit="1" customWidth="1"/>
    <col min="7947" max="8192" width="10.42578125" style="1"/>
    <col min="8193" max="8193" width="7.5703125" style="1" customWidth="1"/>
    <col min="8194" max="8194" width="14.140625" style="1" customWidth="1"/>
    <col min="8195" max="8195" width="64.140625" style="1" customWidth="1"/>
    <col min="8196" max="8196" width="6.7109375" style="1" customWidth="1"/>
    <col min="8197" max="8197" width="13.7109375" style="1" customWidth="1"/>
    <col min="8198" max="8198" width="15" style="1" bestFit="1" customWidth="1"/>
    <col min="8199" max="8199" width="20.7109375" style="1" customWidth="1"/>
    <col min="8200" max="8200" width="3.85546875" style="1" customWidth="1"/>
    <col min="8201" max="8201" width="13.140625" style="1" customWidth="1"/>
    <col min="8202" max="8202" width="19.85546875" style="1" bestFit="1" customWidth="1"/>
    <col min="8203" max="8448" width="10.42578125" style="1"/>
    <col min="8449" max="8449" width="7.5703125" style="1" customWidth="1"/>
    <col min="8450" max="8450" width="14.140625" style="1" customWidth="1"/>
    <col min="8451" max="8451" width="64.140625" style="1" customWidth="1"/>
    <col min="8452" max="8452" width="6.7109375" style="1" customWidth="1"/>
    <col min="8453" max="8453" width="13.7109375" style="1" customWidth="1"/>
    <col min="8454" max="8454" width="15" style="1" bestFit="1" customWidth="1"/>
    <col min="8455" max="8455" width="20.7109375" style="1" customWidth="1"/>
    <col min="8456" max="8456" width="3.85546875" style="1" customWidth="1"/>
    <col min="8457" max="8457" width="13.140625" style="1" customWidth="1"/>
    <col min="8458" max="8458" width="19.85546875" style="1" bestFit="1" customWidth="1"/>
    <col min="8459" max="8704" width="10.42578125" style="1"/>
    <col min="8705" max="8705" width="7.5703125" style="1" customWidth="1"/>
    <col min="8706" max="8706" width="14.140625" style="1" customWidth="1"/>
    <col min="8707" max="8707" width="64.140625" style="1" customWidth="1"/>
    <col min="8708" max="8708" width="6.7109375" style="1" customWidth="1"/>
    <col min="8709" max="8709" width="13.7109375" style="1" customWidth="1"/>
    <col min="8710" max="8710" width="15" style="1" bestFit="1" customWidth="1"/>
    <col min="8711" max="8711" width="20.7109375" style="1" customWidth="1"/>
    <col min="8712" max="8712" width="3.85546875" style="1" customWidth="1"/>
    <col min="8713" max="8713" width="13.140625" style="1" customWidth="1"/>
    <col min="8714" max="8714" width="19.85546875" style="1" bestFit="1" customWidth="1"/>
    <col min="8715" max="8960" width="10.42578125" style="1"/>
    <col min="8961" max="8961" width="7.5703125" style="1" customWidth="1"/>
    <col min="8962" max="8962" width="14.140625" style="1" customWidth="1"/>
    <col min="8963" max="8963" width="64.140625" style="1" customWidth="1"/>
    <col min="8964" max="8964" width="6.7109375" style="1" customWidth="1"/>
    <col min="8965" max="8965" width="13.7109375" style="1" customWidth="1"/>
    <col min="8966" max="8966" width="15" style="1" bestFit="1" customWidth="1"/>
    <col min="8967" max="8967" width="20.7109375" style="1" customWidth="1"/>
    <col min="8968" max="8968" width="3.85546875" style="1" customWidth="1"/>
    <col min="8969" max="8969" width="13.140625" style="1" customWidth="1"/>
    <col min="8970" max="8970" width="19.85546875" style="1" bestFit="1" customWidth="1"/>
    <col min="8971" max="9216" width="10.42578125" style="1"/>
    <col min="9217" max="9217" width="7.5703125" style="1" customWidth="1"/>
    <col min="9218" max="9218" width="14.140625" style="1" customWidth="1"/>
    <col min="9219" max="9219" width="64.140625" style="1" customWidth="1"/>
    <col min="9220" max="9220" width="6.7109375" style="1" customWidth="1"/>
    <col min="9221" max="9221" width="13.7109375" style="1" customWidth="1"/>
    <col min="9222" max="9222" width="15" style="1" bestFit="1" customWidth="1"/>
    <col min="9223" max="9223" width="20.7109375" style="1" customWidth="1"/>
    <col min="9224" max="9224" width="3.85546875" style="1" customWidth="1"/>
    <col min="9225" max="9225" width="13.140625" style="1" customWidth="1"/>
    <col min="9226" max="9226" width="19.85546875" style="1" bestFit="1" customWidth="1"/>
    <col min="9227" max="9472" width="10.42578125" style="1"/>
    <col min="9473" max="9473" width="7.5703125" style="1" customWidth="1"/>
    <col min="9474" max="9474" width="14.140625" style="1" customWidth="1"/>
    <col min="9475" max="9475" width="64.140625" style="1" customWidth="1"/>
    <col min="9476" max="9476" width="6.7109375" style="1" customWidth="1"/>
    <col min="9477" max="9477" width="13.7109375" style="1" customWidth="1"/>
    <col min="9478" max="9478" width="15" style="1" bestFit="1" customWidth="1"/>
    <col min="9479" max="9479" width="20.7109375" style="1" customWidth="1"/>
    <col min="9480" max="9480" width="3.85546875" style="1" customWidth="1"/>
    <col min="9481" max="9481" width="13.140625" style="1" customWidth="1"/>
    <col min="9482" max="9482" width="19.85546875" style="1" bestFit="1" customWidth="1"/>
    <col min="9483" max="9728" width="10.42578125" style="1"/>
    <col min="9729" max="9729" width="7.5703125" style="1" customWidth="1"/>
    <col min="9730" max="9730" width="14.140625" style="1" customWidth="1"/>
    <col min="9731" max="9731" width="64.140625" style="1" customWidth="1"/>
    <col min="9732" max="9732" width="6.7109375" style="1" customWidth="1"/>
    <col min="9733" max="9733" width="13.7109375" style="1" customWidth="1"/>
    <col min="9734" max="9734" width="15" style="1" bestFit="1" customWidth="1"/>
    <col min="9735" max="9735" width="20.7109375" style="1" customWidth="1"/>
    <col min="9736" max="9736" width="3.85546875" style="1" customWidth="1"/>
    <col min="9737" max="9737" width="13.140625" style="1" customWidth="1"/>
    <col min="9738" max="9738" width="19.85546875" style="1" bestFit="1" customWidth="1"/>
    <col min="9739" max="9984" width="10.42578125" style="1"/>
    <col min="9985" max="9985" width="7.5703125" style="1" customWidth="1"/>
    <col min="9986" max="9986" width="14.140625" style="1" customWidth="1"/>
    <col min="9987" max="9987" width="64.140625" style="1" customWidth="1"/>
    <col min="9988" max="9988" width="6.7109375" style="1" customWidth="1"/>
    <col min="9989" max="9989" width="13.7109375" style="1" customWidth="1"/>
    <col min="9990" max="9990" width="15" style="1" bestFit="1" customWidth="1"/>
    <col min="9991" max="9991" width="20.7109375" style="1" customWidth="1"/>
    <col min="9992" max="9992" width="3.85546875" style="1" customWidth="1"/>
    <col min="9993" max="9993" width="13.140625" style="1" customWidth="1"/>
    <col min="9994" max="9994" width="19.85546875" style="1" bestFit="1" customWidth="1"/>
    <col min="9995" max="10240" width="10.42578125" style="1"/>
    <col min="10241" max="10241" width="7.5703125" style="1" customWidth="1"/>
    <col min="10242" max="10242" width="14.140625" style="1" customWidth="1"/>
    <col min="10243" max="10243" width="64.140625" style="1" customWidth="1"/>
    <col min="10244" max="10244" width="6.7109375" style="1" customWidth="1"/>
    <col min="10245" max="10245" width="13.7109375" style="1" customWidth="1"/>
    <col min="10246" max="10246" width="15" style="1" bestFit="1" customWidth="1"/>
    <col min="10247" max="10247" width="20.7109375" style="1" customWidth="1"/>
    <col min="10248" max="10248" width="3.85546875" style="1" customWidth="1"/>
    <col min="10249" max="10249" width="13.140625" style="1" customWidth="1"/>
    <col min="10250" max="10250" width="19.85546875" style="1" bestFit="1" customWidth="1"/>
    <col min="10251" max="10496" width="10.42578125" style="1"/>
    <col min="10497" max="10497" width="7.5703125" style="1" customWidth="1"/>
    <col min="10498" max="10498" width="14.140625" style="1" customWidth="1"/>
    <col min="10499" max="10499" width="64.140625" style="1" customWidth="1"/>
    <col min="10500" max="10500" width="6.7109375" style="1" customWidth="1"/>
    <col min="10501" max="10501" width="13.7109375" style="1" customWidth="1"/>
    <col min="10502" max="10502" width="15" style="1" bestFit="1" customWidth="1"/>
    <col min="10503" max="10503" width="20.7109375" style="1" customWidth="1"/>
    <col min="10504" max="10504" width="3.85546875" style="1" customWidth="1"/>
    <col min="10505" max="10505" width="13.140625" style="1" customWidth="1"/>
    <col min="10506" max="10506" width="19.85546875" style="1" bestFit="1" customWidth="1"/>
    <col min="10507" max="10752" width="10.42578125" style="1"/>
    <col min="10753" max="10753" width="7.5703125" style="1" customWidth="1"/>
    <col min="10754" max="10754" width="14.140625" style="1" customWidth="1"/>
    <col min="10755" max="10755" width="64.140625" style="1" customWidth="1"/>
    <col min="10756" max="10756" width="6.7109375" style="1" customWidth="1"/>
    <col min="10757" max="10757" width="13.7109375" style="1" customWidth="1"/>
    <col min="10758" max="10758" width="15" style="1" bestFit="1" customWidth="1"/>
    <col min="10759" max="10759" width="20.7109375" style="1" customWidth="1"/>
    <col min="10760" max="10760" width="3.85546875" style="1" customWidth="1"/>
    <col min="10761" max="10761" width="13.140625" style="1" customWidth="1"/>
    <col min="10762" max="10762" width="19.85546875" style="1" bestFit="1" customWidth="1"/>
    <col min="10763" max="11008" width="10.42578125" style="1"/>
    <col min="11009" max="11009" width="7.5703125" style="1" customWidth="1"/>
    <col min="11010" max="11010" width="14.140625" style="1" customWidth="1"/>
    <col min="11011" max="11011" width="64.140625" style="1" customWidth="1"/>
    <col min="11012" max="11012" width="6.7109375" style="1" customWidth="1"/>
    <col min="11013" max="11013" width="13.7109375" style="1" customWidth="1"/>
    <col min="11014" max="11014" width="15" style="1" bestFit="1" customWidth="1"/>
    <col min="11015" max="11015" width="20.7109375" style="1" customWidth="1"/>
    <col min="11016" max="11016" width="3.85546875" style="1" customWidth="1"/>
    <col min="11017" max="11017" width="13.140625" style="1" customWidth="1"/>
    <col min="11018" max="11018" width="19.85546875" style="1" bestFit="1" customWidth="1"/>
    <col min="11019" max="11264" width="10.42578125" style="1"/>
    <col min="11265" max="11265" width="7.5703125" style="1" customWidth="1"/>
    <col min="11266" max="11266" width="14.140625" style="1" customWidth="1"/>
    <col min="11267" max="11267" width="64.140625" style="1" customWidth="1"/>
    <col min="11268" max="11268" width="6.7109375" style="1" customWidth="1"/>
    <col min="11269" max="11269" width="13.7109375" style="1" customWidth="1"/>
    <col min="11270" max="11270" width="15" style="1" bestFit="1" customWidth="1"/>
    <col min="11271" max="11271" width="20.7109375" style="1" customWidth="1"/>
    <col min="11272" max="11272" width="3.85546875" style="1" customWidth="1"/>
    <col min="11273" max="11273" width="13.140625" style="1" customWidth="1"/>
    <col min="11274" max="11274" width="19.85546875" style="1" bestFit="1" customWidth="1"/>
    <col min="11275" max="11520" width="10.42578125" style="1"/>
    <col min="11521" max="11521" width="7.5703125" style="1" customWidth="1"/>
    <col min="11522" max="11522" width="14.140625" style="1" customWidth="1"/>
    <col min="11523" max="11523" width="64.140625" style="1" customWidth="1"/>
    <col min="11524" max="11524" width="6.7109375" style="1" customWidth="1"/>
    <col min="11525" max="11525" width="13.7109375" style="1" customWidth="1"/>
    <col min="11526" max="11526" width="15" style="1" bestFit="1" customWidth="1"/>
    <col min="11527" max="11527" width="20.7109375" style="1" customWidth="1"/>
    <col min="11528" max="11528" width="3.85546875" style="1" customWidth="1"/>
    <col min="11529" max="11529" width="13.140625" style="1" customWidth="1"/>
    <col min="11530" max="11530" width="19.85546875" style="1" bestFit="1" customWidth="1"/>
    <col min="11531" max="11776" width="10.42578125" style="1"/>
    <col min="11777" max="11777" width="7.5703125" style="1" customWidth="1"/>
    <col min="11778" max="11778" width="14.140625" style="1" customWidth="1"/>
    <col min="11779" max="11779" width="64.140625" style="1" customWidth="1"/>
    <col min="11780" max="11780" width="6.7109375" style="1" customWidth="1"/>
    <col min="11781" max="11781" width="13.7109375" style="1" customWidth="1"/>
    <col min="11782" max="11782" width="15" style="1" bestFit="1" customWidth="1"/>
    <col min="11783" max="11783" width="20.7109375" style="1" customWidth="1"/>
    <col min="11784" max="11784" width="3.85546875" style="1" customWidth="1"/>
    <col min="11785" max="11785" width="13.140625" style="1" customWidth="1"/>
    <col min="11786" max="11786" width="19.85546875" style="1" bestFit="1" customWidth="1"/>
    <col min="11787" max="12032" width="10.42578125" style="1"/>
    <col min="12033" max="12033" width="7.5703125" style="1" customWidth="1"/>
    <col min="12034" max="12034" width="14.140625" style="1" customWidth="1"/>
    <col min="12035" max="12035" width="64.140625" style="1" customWidth="1"/>
    <col min="12036" max="12036" width="6.7109375" style="1" customWidth="1"/>
    <col min="12037" max="12037" width="13.7109375" style="1" customWidth="1"/>
    <col min="12038" max="12038" width="15" style="1" bestFit="1" customWidth="1"/>
    <col min="12039" max="12039" width="20.7109375" style="1" customWidth="1"/>
    <col min="12040" max="12040" width="3.85546875" style="1" customWidth="1"/>
    <col min="12041" max="12041" width="13.140625" style="1" customWidth="1"/>
    <col min="12042" max="12042" width="19.85546875" style="1" bestFit="1" customWidth="1"/>
    <col min="12043" max="12288" width="10.42578125" style="1"/>
    <col min="12289" max="12289" width="7.5703125" style="1" customWidth="1"/>
    <col min="12290" max="12290" width="14.140625" style="1" customWidth="1"/>
    <col min="12291" max="12291" width="64.140625" style="1" customWidth="1"/>
    <col min="12292" max="12292" width="6.7109375" style="1" customWidth="1"/>
    <col min="12293" max="12293" width="13.7109375" style="1" customWidth="1"/>
    <col min="12294" max="12294" width="15" style="1" bestFit="1" customWidth="1"/>
    <col min="12295" max="12295" width="20.7109375" style="1" customWidth="1"/>
    <col min="12296" max="12296" width="3.85546875" style="1" customWidth="1"/>
    <col min="12297" max="12297" width="13.140625" style="1" customWidth="1"/>
    <col min="12298" max="12298" width="19.85546875" style="1" bestFit="1" customWidth="1"/>
    <col min="12299" max="12544" width="10.42578125" style="1"/>
    <col min="12545" max="12545" width="7.5703125" style="1" customWidth="1"/>
    <col min="12546" max="12546" width="14.140625" style="1" customWidth="1"/>
    <col min="12547" max="12547" width="64.140625" style="1" customWidth="1"/>
    <col min="12548" max="12548" width="6.7109375" style="1" customWidth="1"/>
    <col min="12549" max="12549" width="13.7109375" style="1" customWidth="1"/>
    <col min="12550" max="12550" width="15" style="1" bestFit="1" customWidth="1"/>
    <col min="12551" max="12551" width="20.7109375" style="1" customWidth="1"/>
    <col min="12552" max="12552" width="3.85546875" style="1" customWidth="1"/>
    <col min="12553" max="12553" width="13.140625" style="1" customWidth="1"/>
    <col min="12554" max="12554" width="19.85546875" style="1" bestFit="1" customWidth="1"/>
    <col min="12555" max="12800" width="10.42578125" style="1"/>
    <col min="12801" max="12801" width="7.5703125" style="1" customWidth="1"/>
    <col min="12802" max="12802" width="14.140625" style="1" customWidth="1"/>
    <col min="12803" max="12803" width="64.140625" style="1" customWidth="1"/>
    <col min="12804" max="12804" width="6.7109375" style="1" customWidth="1"/>
    <col min="12805" max="12805" width="13.7109375" style="1" customWidth="1"/>
    <col min="12806" max="12806" width="15" style="1" bestFit="1" customWidth="1"/>
    <col min="12807" max="12807" width="20.7109375" style="1" customWidth="1"/>
    <col min="12808" max="12808" width="3.85546875" style="1" customWidth="1"/>
    <col min="12809" max="12809" width="13.140625" style="1" customWidth="1"/>
    <col min="12810" max="12810" width="19.85546875" style="1" bestFit="1" customWidth="1"/>
    <col min="12811" max="13056" width="10.42578125" style="1"/>
    <col min="13057" max="13057" width="7.5703125" style="1" customWidth="1"/>
    <col min="13058" max="13058" width="14.140625" style="1" customWidth="1"/>
    <col min="13059" max="13059" width="64.140625" style="1" customWidth="1"/>
    <col min="13060" max="13060" width="6.7109375" style="1" customWidth="1"/>
    <col min="13061" max="13061" width="13.7109375" style="1" customWidth="1"/>
    <col min="13062" max="13062" width="15" style="1" bestFit="1" customWidth="1"/>
    <col min="13063" max="13063" width="20.7109375" style="1" customWidth="1"/>
    <col min="13064" max="13064" width="3.85546875" style="1" customWidth="1"/>
    <col min="13065" max="13065" width="13.140625" style="1" customWidth="1"/>
    <col min="13066" max="13066" width="19.85546875" style="1" bestFit="1" customWidth="1"/>
    <col min="13067" max="13312" width="10.42578125" style="1"/>
    <col min="13313" max="13313" width="7.5703125" style="1" customWidth="1"/>
    <col min="13314" max="13314" width="14.140625" style="1" customWidth="1"/>
    <col min="13315" max="13315" width="64.140625" style="1" customWidth="1"/>
    <col min="13316" max="13316" width="6.7109375" style="1" customWidth="1"/>
    <col min="13317" max="13317" width="13.7109375" style="1" customWidth="1"/>
    <col min="13318" max="13318" width="15" style="1" bestFit="1" customWidth="1"/>
    <col min="13319" max="13319" width="20.7109375" style="1" customWidth="1"/>
    <col min="13320" max="13320" width="3.85546875" style="1" customWidth="1"/>
    <col min="13321" max="13321" width="13.140625" style="1" customWidth="1"/>
    <col min="13322" max="13322" width="19.85546875" style="1" bestFit="1" customWidth="1"/>
    <col min="13323" max="13568" width="10.42578125" style="1"/>
    <col min="13569" max="13569" width="7.5703125" style="1" customWidth="1"/>
    <col min="13570" max="13570" width="14.140625" style="1" customWidth="1"/>
    <col min="13571" max="13571" width="64.140625" style="1" customWidth="1"/>
    <col min="13572" max="13572" width="6.7109375" style="1" customWidth="1"/>
    <col min="13573" max="13573" width="13.7109375" style="1" customWidth="1"/>
    <col min="13574" max="13574" width="15" style="1" bestFit="1" customWidth="1"/>
    <col min="13575" max="13575" width="20.7109375" style="1" customWidth="1"/>
    <col min="13576" max="13576" width="3.85546875" style="1" customWidth="1"/>
    <col min="13577" max="13577" width="13.140625" style="1" customWidth="1"/>
    <col min="13578" max="13578" width="19.85546875" style="1" bestFit="1" customWidth="1"/>
    <col min="13579" max="13824" width="10.42578125" style="1"/>
    <col min="13825" max="13825" width="7.5703125" style="1" customWidth="1"/>
    <col min="13826" max="13826" width="14.140625" style="1" customWidth="1"/>
    <col min="13827" max="13827" width="64.140625" style="1" customWidth="1"/>
    <col min="13828" max="13828" width="6.7109375" style="1" customWidth="1"/>
    <col min="13829" max="13829" width="13.7109375" style="1" customWidth="1"/>
    <col min="13830" max="13830" width="15" style="1" bestFit="1" customWidth="1"/>
    <col min="13831" max="13831" width="20.7109375" style="1" customWidth="1"/>
    <col min="13832" max="13832" width="3.85546875" style="1" customWidth="1"/>
    <col min="13833" max="13833" width="13.140625" style="1" customWidth="1"/>
    <col min="13834" max="13834" width="19.85546875" style="1" bestFit="1" customWidth="1"/>
    <col min="13835" max="14080" width="10.42578125" style="1"/>
    <col min="14081" max="14081" width="7.5703125" style="1" customWidth="1"/>
    <col min="14082" max="14082" width="14.140625" style="1" customWidth="1"/>
    <col min="14083" max="14083" width="64.140625" style="1" customWidth="1"/>
    <col min="14084" max="14084" width="6.7109375" style="1" customWidth="1"/>
    <col min="14085" max="14085" width="13.7109375" style="1" customWidth="1"/>
    <col min="14086" max="14086" width="15" style="1" bestFit="1" customWidth="1"/>
    <col min="14087" max="14087" width="20.7109375" style="1" customWidth="1"/>
    <col min="14088" max="14088" width="3.85546875" style="1" customWidth="1"/>
    <col min="14089" max="14089" width="13.140625" style="1" customWidth="1"/>
    <col min="14090" max="14090" width="19.85546875" style="1" bestFit="1" customWidth="1"/>
    <col min="14091" max="14336" width="10.42578125" style="1"/>
    <col min="14337" max="14337" width="7.5703125" style="1" customWidth="1"/>
    <col min="14338" max="14338" width="14.140625" style="1" customWidth="1"/>
    <col min="14339" max="14339" width="64.140625" style="1" customWidth="1"/>
    <col min="14340" max="14340" width="6.7109375" style="1" customWidth="1"/>
    <col min="14341" max="14341" width="13.7109375" style="1" customWidth="1"/>
    <col min="14342" max="14342" width="15" style="1" bestFit="1" customWidth="1"/>
    <col min="14343" max="14343" width="20.7109375" style="1" customWidth="1"/>
    <col min="14344" max="14344" width="3.85546875" style="1" customWidth="1"/>
    <col min="14345" max="14345" width="13.140625" style="1" customWidth="1"/>
    <col min="14346" max="14346" width="19.85546875" style="1" bestFit="1" customWidth="1"/>
    <col min="14347" max="14592" width="10.42578125" style="1"/>
    <col min="14593" max="14593" width="7.5703125" style="1" customWidth="1"/>
    <col min="14594" max="14594" width="14.140625" style="1" customWidth="1"/>
    <col min="14595" max="14595" width="64.140625" style="1" customWidth="1"/>
    <col min="14596" max="14596" width="6.7109375" style="1" customWidth="1"/>
    <col min="14597" max="14597" width="13.7109375" style="1" customWidth="1"/>
    <col min="14598" max="14598" width="15" style="1" bestFit="1" customWidth="1"/>
    <col min="14599" max="14599" width="20.7109375" style="1" customWidth="1"/>
    <col min="14600" max="14600" width="3.85546875" style="1" customWidth="1"/>
    <col min="14601" max="14601" width="13.140625" style="1" customWidth="1"/>
    <col min="14602" max="14602" width="19.85546875" style="1" bestFit="1" customWidth="1"/>
    <col min="14603" max="14848" width="10.42578125" style="1"/>
    <col min="14849" max="14849" width="7.5703125" style="1" customWidth="1"/>
    <col min="14850" max="14850" width="14.140625" style="1" customWidth="1"/>
    <col min="14851" max="14851" width="64.140625" style="1" customWidth="1"/>
    <col min="14852" max="14852" width="6.7109375" style="1" customWidth="1"/>
    <col min="14853" max="14853" width="13.7109375" style="1" customWidth="1"/>
    <col min="14854" max="14854" width="15" style="1" bestFit="1" customWidth="1"/>
    <col min="14855" max="14855" width="20.7109375" style="1" customWidth="1"/>
    <col min="14856" max="14856" width="3.85546875" style="1" customWidth="1"/>
    <col min="14857" max="14857" width="13.140625" style="1" customWidth="1"/>
    <col min="14858" max="14858" width="19.85546875" style="1" bestFit="1" customWidth="1"/>
    <col min="14859" max="15104" width="10.42578125" style="1"/>
    <col min="15105" max="15105" width="7.5703125" style="1" customWidth="1"/>
    <col min="15106" max="15106" width="14.140625" style="1" customWidth="1"/>
    <col min="15107" max="15107" width="64.140625" style="1" customWidth="1"/>
    <col min="15108" max="15108" width="6.7109375" style="1" customWidth="1"/>
    <col min="15109" max="15109" width="13.7109375" style="1" customWidth="1"/>
    <col min="15110" max="15110" width="15" style="1" bestFit="1" customWidth="1"/>
    <col min="15111" max="15111" width="20.7109375" style="1" customWidth="1"/>
    <col min="15112" max="15112" width="3.85546875" style="1" customWidth="1"/>
    <col min="15113" max="15113" width="13.140625" style="1" customWidth="1"/>
    <col min="15114" max="15114" width="19.85546875" style="1" bestFit="1" customWidth="1"/>
    <col min="15115" max="15360" width="10.42578125" style="1"/>
    <col min="15361" max="15361" width="7.5703125" style="1" customWidth="1"/>
    <col min="15362" max="15362" width="14.140625" style="1" customWidth="1"/>
    <col min="15363" max="15363" width="64.140625" style="1" customWidth="1"/>
    <col min="15364" max="15364" width="6.7109375" style="1" customWidth="1"/>
    <col min="15365" max="15365" width="13.7109375" style="1" customWidth="1"/>
    <col min="15366" max="15366" width="15" style="1" bestFit="1" customWidth="1"/>
    <col min="15367" max="15367" width="20.7109375" style="1" customWidth="1"/>
    <col min="15368" max="15368" width="3.85546875" style="1" customWidth="1"/>
    <col min="15369" max="15369" width="13.140625" style="1" customWidth="1"/>
    <col min="15370" max="15370" width="19.85546875" style="1" bestFit="1" customWidth="1"/>
    <col min="15371" max="15616" width="10.42578125" style="1"/>
    <col min="15617" max="15617" width="7.5703125" style="1" customWidth="1"/>
    <col min="15618" max="15618" width="14.140625" style="1" customWidth="1"/>
    <col min="15619" max="15619" width="64.140625" style="1" customWidth="1"/>
    <col min="15620" max="15620" width="6.7109375" style="1" customWidth="1"/>
    <col min="15621" max="15621" width="13.7109375" style="1" customWidth="1"/>
    <col min="15622" max="15622" width="15" style="1" bestFit="1" customWidth="1"/>
    <col min="15623" max="15623" width="20.7109375" style="1" customWidth="1"/>
    <col min="15624" max="15624" width="3.85546875" style="1" customWidth="1"/>
    <col min="15625" max="15625" width="13.140625" style="1" customWidth="1"/>
    <col min="15626" max="15626" width="19.85546875" style="1" bestFit="1" customWidth="1"/>
    <col min="15627" max="15872" width="10.42578125" style="1"/>
    <col min="15873" max="15873" width="7.5703125" style="1" customWidth="1"/>
    <col min="15874" max="15874" width="14.140625" style="1" customWidth="1"/>
    <col min="15875" max="15875" width="64.140625" style="1" customWidth="1"/>
    <col min="15876" max="15876" width="6.7109375" style="1" customWidth="1"/>
    <col min="15877" max="15877" width="13.7109375" style="1" customWidth="1"/>
    <col min="15878" max="15878" width="15" style="1" bestFit="1" customWidth="1"/>
    <col min="15879" max="15879" width="20.7109375" style="1" customWidth="1"/>
    <col min="15880" max="15880" width="3.85546875" style="1" customWidth="1"/>
    <col min="15881" max="15881" width="13.140625" style="1" customWidth="1"/>
    <col min="15882" max="15882" width="19.85546875" style="1" bestFit="1" customWidth="1"/>
    <col min="15883" max="16128" width="10.42578125" style="1"/>
    <col min="16129" max="16129" width="7.5703125" style="1" customWidth="1"/>
    <col min="16130" max="16130" width="14.140625" style="1" customWidth="1"/>
    <col min="16131" max="16131" width="64.140625" style="1" customWidth="1"/>
    <col min="16132" max="16132" width="6.7109375" style="1" customWidth="1"/>
    <col min="16133" max="16133" width="13.7109375" style="1" customWidth="1"/>
    <col min="16134" max="16134" width="15" style="1" bestFit="1" customWidth="1"/>
    <col min="16135" max="16135" width="20.7109375" style="1" customWidth="1"/>
    <col min="16136" max="16136" width="3.85546875" style="1" customWidth="1"/>
    <col min="16137" max="16137" width="13.140625" style="1" customWidth="1"/>
    <col min="16138" max="16138" width="19.85546875" style="1" bestFit="1" customWidth="1"/>
    <col min="16139" max="16384" width="10.42578125" style="1"/>
  </cols>
  <sheetData>
    <row r="1" spans="1:10" ht="26.25" customHeight="1">
      <c r="A1" s="234"/>
      <c r="B1" s="234"/>
      <c r="C1" s="234"/>
      <c r="D1" s="234"/>
      <c r="E1" s="234"/>
      <c r="F1" s="234"/>
      <c r="G1" s="234"/>
    </row>
    <row r="2" spans="1:10" ht="39" customHeight="1">
      <c r="A2" s="200" t="s">
        <v>65</v>
      </c>
      <c r="B2" s="200"/>
      <c r="C2" s="200"/>
      <c r="D2" s="200"/>
      <c r="E2" s="200"/>
      <c r="F2" s="200"/>
      <c r="G2" s="200"/>
    </row>
    <row r="3" spans="1:10" s="2" customFormat="1" ht="39" customHeight="1">
      <c r="A3" s="200" t="s">
        <v>46</v>
      </c>
      <c r="B3" s="200"/>
      <c r="C3" s="200"/>
      <c r="D3" s="200"/>
      <c r="E3" s="200"/>
      <c r="F3" s="200"/>
      <c r="G3" s="200"/>
    </row>
    <row r="4" spans="1:10" ht="23.25" customHeight="1">
      <c r="A4" s="2"/>
      <c r="B4" s="2"/>
      <c r="C4" s="2"/>
      <c r="D4" s="63"/>
      <c r="E4" s="44"/>
      <c r="F4" s="2"/>
      <c r="G4" s="3"/>
    </row>
    <row r="5" spans="1:10" ht="62.25" customHeight="1">
      <c r="A5" s="57" t="s">
        <v>0</v>
      </c>
      <c r="B5" s="57" t="s">
        <v>1</v>
      </c>
      <c r="C5" s="57" t="s">
        <v>2</v>
      </c>
      <c r="D5" s="57" t="s">
        <v>3</v>
      </c>
      <c r="E5" s="45" t="s">
        <v>25</v>
      </c>
      <c r="F5" s="4" t="s">
        <v>26</v>
      </c>
      <c r="G5" s="4" t="s">
        <v>27</v>
      </c>
    </row>
    <row r="6" spans="1:10" ht="30" customHeight="1">
      <c r="A6" s="235"/>
      <c r="B6" s="236"/>
      <c r="C6" s="237"/>
      <c r="D6" s="238"/>
      <c r="E6" s="238"/>
      <c r="F6" s="238"/>
      <c r="G6" s="239"/>
    </row>
    <row r="7" spans="1:10" ht="18.75" customHeight="1">
      <c r="A7" s="5">
        <v>1</v>
      </c>
      <c r="B7" s="57" t="s">
        <v>4</v>
      </c>
      <c r="C7" s="74" t="s">
        <v>5</v>
      </c>
      <c r="D7" s="75"/>
      <c r="E7" s="46"/>
      <c r="F7" s="75"/>
      <c r="G7" s="76"/>
    </row>
    <row r="8" spans="1:10" ht="18.75" customHeight="1">
      <c r="A8" s="5">
        <v>2</v>
      </c>
      <c r="B8" s="57" t="s">
        <v>6</v>
      </c>
      <c r="C8" s="6" t="s">
        <v>7</v>
      </c>
      <c r="D8" s="75"/>
      <c r="E8" s="46"/>
      <c r="F8" s="75"/>
      <c r="G8" s="76"/>
    </row>
    <row r="9" spans="1:10" ht="18.75" customHeight="1">
      <c r="A9" s="219">
        <v>3</v>
      </c>
      <c r="B9" s="222" t="s">
        <v>8</v>
      </c>
      <c r="C9" s="222" t="s">
        <v>50</v>
      </c>
      <c r="D9" s="231" t="s">
        <v>28</v>
      </c>
      <c r="E9" s="228">
        <v>0</v>
      </c>
      <c r="F9" s="213"/>
      <c r="G9" s="216"/>
      <c r="J9" s="160"/>
    </row>
    <row r="10" spans="1:10">
      <c r="A10" s="220"/>
      <c r="B10" s="223"/>
      <c r="C10" s="223"/>
      <c r="D10" s="232"/>
      <c r="E10" s="229"/>
      <c r="F10" s="214"/>
      <c r="G10" s="217"/>
    </row>
    <row r="11" spans="1:10">
      <c r="A11" s="221"/>
      <c r="B11" s="224"/>
      <c r="C11" s="224"/>
      <c r="D11" s="233"/>
      <c r="E11" s="230"/>
      <c r="F11" s="215"/>
      <c r="G11" s="218"/>
    </row>
    <row r="12" spans="1:10" s="24" customFormat="1">
      <c r="A12" s="219">
        <v>4</v>
      </c>
      <c r="B12" s="222" t="s">
        <v>9</v>
      </c>
      <c r="C12" s="222" t="s">
        <v>10</v>
      </c>
      <c r="D12" s="225" t="s">
        <v>29</v>
      </c>
      <c r="E12" s="228">
        <v>0</v>
      </c>
      <c r="F12" s="213"/>
      <c r="G12" s="216"/>
      <c r="H12" s="1"/>
      <c r="I12" s="43"/>
    </row>
    <row r="13" spans="1:10" s="24" customFormat="1">
      <c r="A13" s="220"/>
      <c r="B13" s="223"/>
      <c r="C13" s="223"/>
      <c r="D13" s="226"/>
      <c r="E13" s="229"/>
      <c r="F13" s="214"/>
      <c r="G13" s="217"/>
      <c r="H13" s="1"/>
      <c r="I13" s="43"/>
    </row>
    <row r="14" spans="1:10" s="24" customFormat="1">
      <c r="A14" s="221"/>
      <c r="B14" s="224"/>
      <c r="C14" s="224"/>
      <c r="D14" s="227"/>
      <c r="E14" s="230"/>
      <c r="F14" s="215"/>
      <c r="G14" s="218"/>
      <c r="H14" s="1"/>
      <c r="I14" s="43"/>
    </row>
    <row r="15" spans="1:10">
      <c r="A15" s="70">
        <v>5</v>
      </c>
      <c r="B15" s="47" t="s">
        <v>11</v>
      </c>
      <c r="C15" s="6" t="s">
        <v>30</v>
      </c>
      <c r="D15" s="77"/>
      <c r="E15" s="72"/>
      <c r="F15" s="73"/>
      <c r="G15" s="31"/>
    </row>
    <row r="16" spans="1:10">
      <c r="A16" s="70">
        <v>6</v>
      </c>
      <c r="B16" s="7" t="s">
        <v>13</v>
      </c>
      <c r="C16" s="8" t="s">
        <v>47</v>
      </c>
      <c r="D16" s="71" t="s">
        <v>31</v>
      </c>
      <c r="E16" s="72">
        <v>0</v>
      </c>
      <c r="F16" s="73"/>
      <c r="G16" s="31"/>
    </row>
    <row r="17" spans="1:10">
      <c r="A17" s="70">
        <v>7</v>
      </c>
      <c r="B17" s="47" t="s">
        <v>14</v>
      </c>
      <c r="C17" s="6" t="s">
        <v>12</v>
      </c>
      <c r="D17" s="6"/>
      <c r="E17" s="72"/>
      <c r="F17" s="73"/>
      <c r="G17" s="31"/>
    </row>
    <row r="18" spans="1:10" ht="21">
      <c r="A18" s="70">
        <v>8</v>
      </c>
      <c r="B18" s="7" t="s">
        <v>15</v>
      </c>
      <c r="C18" s="8" t="s">
        <v>49</v>
      </c>
      <c r="D18" s="71" t="s">
        <v>29</v>
      </c>
      <c r="E18" s="72">
        <v>0</v>
      </c>
      <c r="F18" s="73"/>
      <c r="G18" s="31"/>
    </row>
    <row r="19" spans="1:10">
      <c r="A19" s="70">
        <v>9</v>
      </c>
      <c r="B19" s="47" t="s">
        <v>41</v>
      </c>
      <c r="C19" s="74" t="s">
        <v>5</v>
      </c>
      <c r="D19" s="58"/>
      <c r="E19" s="72"/>
      <c r="F19" s="73"/>
      <c r="G19" s="31"/>
    </row>
    <row r="20" spans="1:10">
      <c r="A20" s="70">
        <v>10</v>
      </c>
      <c r="B20" s="7" t="s">
        <v>42</v>
      </c>
      <c r="C20" s="13" t="s">
        <v>48</v>
      </c>
      <c r="D20" s="9" t="s">
        <v>31</v>
      </c>
      <c r="E20" s="72">
        <v>2067.6</v>
      </c>
      <c r="F20" s="73"/>
      <c r="G20" s="31"/>
    </row>
    <row r="21" spans="1:10" ht="37.5">
      <c r="A21" s="78">
        <v>11</v>
      </c>
      <c r="B21" s="7" t="s">
        <v>43</v>
      </c>
      <c r="C21" s="13" t="s">
        <v>51</v>
      </c>
      <c r="D21" s="9" t="s">
        <v>31</v>
      </c>
      <c r="E21" s="79">
        <v>0</v>
      </c>
      <c r="F21" s="80"/>
      <c r="G21" s="31"/>
    </row>
    <row r="22" spans="1:10">
      <c r="A22" s="70">
        <v>12</v>
      </c>
      <c r="B22" s="47" t="s">
        <v>44</v>
      </c>
      <c r="C22" s="74" t="s">
        <v>32</v>
      </c>
      <c r="D22" s="9"/>
      <c r="E22" s="72"/>
      <c r="F22" s="73"/>
      <c r="G22" s="31"/>
    </row>
    <row r="23" spans="1:10">
      <c r="A23" s="70">
        <v>13</v>
      </c>
      <c r="B23" s="7" t="s">
        <v>45</v>
      </c>
      <c r="C23" s="13" t="s">
        <v>33</v>
      </c>
      <c r="D23" s="9" t="s">
        <v>34</v>
      </c>
      <c r="E23" s="72">
        <v>0</v>
      </c>
      <c r="F23" s="73"/>
      <c r="G23" s="31"/>
    </row>
    <row r="24" spans="1:10" ht="18.75" customHeight="1">
      <c r="A24" s="57">
        <v>14</v>
      </c>
      <c r="B24" s="57" t="s">
        <v>16</v>
      </c>
      <c r="C24" s="11" t="s">
        <v>17</v>
      </c>
      <c r="D24" s="12"/>
      <c r="E24" s="72"/>
      <c r="F24" s="10"/>
      <c r="G24" s="31"/>
    </row>
    <row r="25" spans="1:10" ht="18.75" customHeight="1">
      <c r="A25" s="57">
        <v>15</v>
      </c>
      <c r="B25" s="7" t="s">
        <v>18</v>
      </c>
      <c r="C25" s="8" t="s">
        <v>19</v>
      </c>
      <c r="D25" s="8" t="s">
        <v>20</v>
      </c>
      <c r="E25" s="59">
        <v>0</v>
      </c>
      <c r="F25" s="10"/>
      <c r="G25" s="31"/>
    </row>
    <row r="26" spans="1:10" ht="18.75" customHeight="1">
      <c r="A26" s="57">
        <v>16</v>
      </c>
      <c r="B26" s="7" t="s">
        <v>21</v>
      </c>
      <c r="C26" s="8" t="s">
        <v>22</v>
      </c>
      <c r="D26" s="8" t="s">
        <v>20</v>
      </c>
      <c r="E26" s="59">
        <v>0</v>
      </c>
      <c r="F26" s="10"/>
      <c r="G26" s="31"/>
    </row>
    <row r="27" spans="1:10" ht="18.75" customHeight="1">
      <c r="A27" s="57">
        <v>17</v>
      </c>
      <c r="B27" s="7" t="s">
        <v>23</v>
      </c>
      <c r="C27" s="8" t="s">
        <v>24</v>
      </c>
      <c r="D27" s="8" t="s">
        <v>20</v>
      </c>
      <c r="E27" s="59">
        <v>0</v>
      </c>
      <c r="F27" s="10"/>
      <c r="G27" s="31"/>
    </row>
    <row r="28" spans="1:10" ht="18.75" customHeight="1">
      <c r="A28" s="9"/>
      <c r="B28" s="48"/>
      <c r="C28" s="8"/>
      <c r="D28" s="8"/>
      <c r="E28" s="72"/>
      <c r="F28" s="10"/>
      <c r="G28" s="31"/>
    </row>
    <row r="29" spans="1:10" ht="34.5" customHeight="1">
      <c r="A29" s="5"/>
      <c r="B29" s="32"/>
      <c r="C29" s="178"/>
      <c r="D29" s="9"/>
      <c r="E29" s="210" t="s">
        <v>60</v>
      </c>
      <c r="F29" s="211"/>
      <c r="G29" s="33"/>
      <c r="J29" s="34"/>
    </row>
    <row r="30" spans="1:10" ht="34.5" customHeight="1">
      <c r="A30" s="61"/>
      <c r="B30" s="60"/>
      <c r="C30" s="23"/>
      <c r="D30" s="177"/>
      <c r="E30" s="37"/>
      <c r="F30" s="15"/>
      <c r="G30" s="35"/>
      <c r="J30" s="34"/>
    </row>
    <row r="31" spans="1:10" ht="39" customHeight="1">
      <c r="A31" s="61"/>
      <c r="B31" s="60"/>
      <c r="C31" s="23"/>
      <c r="D31" s="66"/>
      <c r="E31" s="187"/>
      <c r="F31" s="187"/>
      <c r="G31" s="187"/>
      <c r="J31" s="34"/>
    </row>
    <row r="32" spans="1:10" ht="16.5" customHeight="1">
      <c r="A32" s="66"/>
      <c r="B32" s="66"/>
      <c r="C32" s="14"/>
      <c r="D32" s="66"/>
      <c r="E32" s="188"/>
      <c r="F32" s="67"/>
      <c r="G32" s="36"/>
    </row>
    <row r="33" spans="1:7" ht="26.25" customHeight="1">
      <c r="A33" s="212" t="s">
        <v>35</v>
      </c>
      <c r="B33" s="212"/>
      <c r="C33" s="212"/>
      <c r="D33" s="185" t="s">
        <v>36</v>
      </c>
      <c r="E33" s="189"/>
      <c r="F33" s="68"/>
      <c r="G33" s="62"/>
    </row>
    <row r="34" spans="1:7" ht="17.100000000000001" customHeight="1">
      <c r="A34" s="16"/>
      <c r="B34" s="16"/>
      <c r="C34" s="188"/>
      <c r="D34" s="188"/>
      <c r="E34" s="68" t="s">
        <v>37</v>
      </c>
      <c r="F34" s="68"/>
      <c r="G34" s="62"/>
    </row>
    <row r="35" spans="1:7" ht="17.100000000000001" customHeight="1">
      <c r="A35" s="16"/>
      <c r="B35" s="16"/>
      <c r="C35" s="189"/>
      <c r="D35" s="189"/>
      <c r="E35" s="49"/>
      <c r="F35" s="68"/>
      <c r="G35" s="62"/>
    </row>
    <row r="36" spans="1:7" ht="17.100000000000001" customHeight="1">
      <c r="A36" s="16"/>
      <c r="B36" s="16"/>
      <c r="C36" s="68"/>
      <c r="D36" s="68"/>
      <c r="E36" s="68" t="s">
        <v>38</v>
      </c>
      <c r="F36" s="68"/>
      <c r="G36" s="62"/>
    </row>
    <row r="37" spans="1:7" ht="17.100000000000001" customHeight="1">
      <c r="A37" s="16"/>
      <c r="B37" s="16"/>
      <c r="C37" s="68"/>
      <c r="D37" s="68"/>
      <c r="E37" s="49"/>
      <c r="F37" s="68"/>
      <c r="G37" s="62"/>
    </row>
    <row r="38" spans="1:7" ht="17.100000000000001" customHeight="1">
      <c r="A38" s="16"/>
      <c r="B38" s="16"/>
      <c r="C38" s="68"/>
      <c r="D38" s="68"/>
      <c r="E38" s="49"/>
      <c r="F38" s="68" t="s">
        <v>39</v>
      </c>
      <c r="G38" s="62"/>
    </row>
    <row r="39" spans="1:7" ht="17.100000000000001" customHeight="1">
      <c r="A39" s="16"/>
      <c r="B39" s="16"/>
      <c r="C39" s="68"/>
      <c r="D39" s="68"/>
      <c r="E39" s="49"/>
      <c r="F39" s="68"/>
      <c r="G39" s="62"/>
    </row>
    <row r="40" spans="1:7" ht="17.100000000000001" customHeight="1">
      <c r="A40" s="16"/>
      <c r="B40" s="16"/>
      <c r="C40" s="68"/>
      <c r="D40" s="68"/>
      <c r="E40" s="49"/>
      <c r="F40" s="68"/>
      <c r="G40" s="62"/>
    </row>
    <row r="41" spans="1:7" ht="17.100000000000001" customHeight="1">
      <c r="A41" s="16"/>
      <c r="B41" s="16"/>
      <c r="C41" s="17"/>
      <c r="D41" s="68"/>
      <c r="E41" s="49"/>
      <c r="F41" s="68"/>
      <c r="G41" s="62"/>
    </row>
    <row r="42" spans="1:7" ht="17.100000000000001" customHeight="1">
      <c r="A42" s="16"/>
      <c r="B42" s="16"/>
      <c r="C42" s="68"/>
      <c r="D42" s="68"/>
      <c r="E42" s="37"/>
      <c r="F42" s="15"/>
      <c r="G42" s="37"/>
    </row>
    <row r="43" spans="1:7" ht="17.100000000000001" customHeight="1">
      <c r="A43" s="16"/>
      <c r="B43" s="16"/>
      <c r="C43" s="68"/>
      <c r="D43" s="68"/>
      <c r="E43" s="37"/>
      <c r="F43" s="15"/>
      <c r="G43" s="37"/>
    </row>
    <row r="44" spans="1:7" ht="37.5" customHeight="1">
      <c r="A44" s="66"/>
      <c r="B44" s="66"/>
      <c r="C44" s="18"/>
      <c r="D44" s="66"/>
      <c r="E44" s="37"/>
      <c r="F44" s="15"/>
      <c r="G44" s="37"/>
    </row>
    <row r="45" spans="1:7" ht="37.5" customHeight="1">
      <c r="A45" s="66"/>
      <c r="B45" s="66"/>
      <c r="C45" s="18"/>
      <c r="D45" s="66"/>
      <c r="E45" s="37"/>
      <c r="F45" s="15"/>
      <c r="G45" s="37"/>
    </row>
    <row r="46" spans="1:7" ht="37.5" customHeight="1">
      <c r="A46" s="66"/>
      <c r="B46" s="66"/>
      <c r="C46" s="18"/>
      <c r="D46" s="66"/>
      <c r="E46" s="37"/>
      <c r="F46" s="15"/>
      <c r="G46" s="37"/>
    </row>
    <row r="47" spans="1:7" ht="37.5" customHeight="1">
      <c r="A47" s="66"/>
      <c r="B47" s="66"/>
      <c r="C47" s="18"/>
      <c r="D47" s="66"/>
      <c r="E47" s="37"/>
      <c r="F47" s="15"/>
      <c r="G47" s="37"/>
    </row>
    <row r="48" spans="1:7" ht="37.5" customHeight="1">
      <c r="A48" s="66"/>
      <c r="B48" s="66"/>
      <c r="C48" s="18"/>
      <c r="D48" s="66"/>
      <c r="E48" s="37"/>
      <c r="F48" s="15"/>
      <c r="G48" s="37"/>
    </row>
    <row r="49" spans="1:7" ht="37.5" customHeight="1">
      <c r="A49" s="66"/>
      <c r="B49" s="66"/>
      <c r="C49" s="18"/>
      <c r="D49" s="66"/>
      <c r="E49" s="37"/>
      <c r="F49" s="15"/>
      <c r="G49" s="37"/>
    </row>
    <row r="50" spans="1:7" ht="37.5" customHeight="1">
      <c r="A50" s="66"/>
      <c r="B50" s="66"/>
      <c r="C50" s="18"/>
      <c r="D50" s="66"/>
      <c r="E50" s="37"/>
      <c r="F50" s="15"/>
      <c r="G50" s="37"/>
    </row>
    <row r="51" spans="1:7" ht="37.5" customHeight="1">
      <c r="A51" s="66"/>
      <c r="B51" s="66"/>
      <c r="C51" s="18"/>
      <c r="D51" s="66"/>
      <c r="E51" s="37"/>
      <c r="F51" s="15"/>
      <c r="G51" s="37"/>
    </row>
    <row r="52" spans="1:7" ht="37.5" customHeight="1">
      <c r="A52" s="66"/>
      <c r="B52" s="66"/>
      <c r="C52" s="18"/>
      <c r="D52" s="66"/>
      <c r="E52" s="37"/>
      <c r="F52" s="15"/>
      <c r="G52" s="37"/>
    </row>
    <row r="53" spans="1:7" ht="37.5" customHeight="1">
      <c r="A53" s="66"/>
      <c r="B53" s="66"/>
      <c r="C53" s="18"/>
      <c r="D53" s="66"/>
      <c r="E53" s="37"/>
      <c r="F53" s="15"/>
      <c r="G53" s="37"/>
    </row>
    <row r="54" spans="1:7" ht="37.5" customHeight="1">
      <c r="A54" s="66"/>
      <c r="B54" s="66"/>
      <c r="C54" s="18"/>
      <c r="D54" s="66"/>
      <c r="E54" s="37"/>
      <c r="F54" s="15"/>
      <c r="G54" s="37"/>
    </row>
    <row r="55" spans="1:7" ht="37.5" customHeight="1">
      <c r="A55" s="66"/>
      <c r="B55" s="66"/>
      <c r="C55" s="18"/>
      <c r="D55" s="66"/>
      <c r="E55" s="37"/>
      <c r="F55" s="15"/>
      <c r="G55" s="37"/>
    </row>
    <row r="56" spans="1:7" ht="37.5" customHeight="1">
      <c r="A56" s="66"/>
      <c r="B56" s="66"/>
      <c r="C56" s="18"/>
      <c r="D56" s="66"/>
      <c r="E56" s="37"/>
      <c r="F56" s="15"/>
      <c r="G56" s="37"/>
    </row>
    <row r="57" spans="1:7" ht="37.5" customHeight="1">
      <c r="A57" s="66"/>
      <c r="B57" s="66"/>
      <c r="C57" s="18"/>
      <c r="D57" s="66"/>
      <c r="E57" s="37"/>
      <c r="F57" s="15"/>
      <c r="G57" s="37"/>
    </row>
    <row r="58" spans="1:7" ht="37.5" customHeight="1">
      <c r="A58" s="66"/>
      <c r="B58" s="66"/>
      <c r="C58" s="18"/>
      <c r="D58" s="66"/>
      <c r="E58" s="37"/>
      <c r="F58" s="15"/>
      <c r="G58" s="37"/>
    </row>
    <row r="59" spans="1:7" ht="37.5" customHeight="1">
      <c r="A59" s="66"/>
      <c r="B59" s="66"/>
      <c r="C59" s="18"/>
      <c r="D59" s="66"/>
      <c r="E59" s="37"/>
      <c r="F59" s="15"/>
      <c r="G59" s="37"/>
    </row>
    <row r="60" spans="1:7" ht="37.5" customHeight="1">
      <c r="A60" s="66"/>
      <c r="B60" s="66"/>
      <c r="C60" s="18"/>
      <c r="D60" s="66"/>
      <c r="E60" s="37"/>
      <c r="F60" s="15"/>
      <c r="G60" s="37"/>
    </row>
    <row r="61" spans="1:7" ht="37.5" customHeight="1">
      <c r="A61" s="66"/>
      <c r="B61" s="66"/>
      <c r="C61" s="18"/>
      <c r="D61" s="66"/>
      <c r="E61" s="37"/>
      <c r="F61" s="15"/>
      <c r="G61" s="37"/>
    </row>
    <row r="62" spans="1:7" ht="37.5" customHeight="1">
      <c r="A62" s="66"/>
      <c r="B62" s="66"/>
      <c r="C62" s="18"/>
      <c r="D62" s="66"/>
      <c r="E62" s="37"/>
      <c r="F62" s="15"/>
      <c r="G62" s="37"/>
    </row>
    <row r="63" spans="1:7" ht="37.5" customHeight="1">
      <c r="A63" s="66"/>
      <c r="B63" s="66"/>
      <c r="C63" s="18"/>
      <c r="D63" s="66"/>
      <c r="E63" s="37"/>
      <c r="F63" s="15"/>
      <c r="G63" s="37"/>
    </row>
    <row r="64" spans="1:7" ht="37.5" customHeight="1">
      <c r="A64" s="66"/>
      <c r="B64" s="66"/>
      <c r="C64" s="18"/>
      <c r="D64" s="66"/>
      <c r="E64" s="50"/>
      <c r="F64" s="66"/>
      <c r="G64" s="38"/>
    </row>
    <row r="65" spans="1:7" ht="37.5" customHeight="1">
      <c r="A65" s="66"/>
      <c r="B65" s="66"/>
      <c r="C65" s="18"/>
      <c r="D65" s="66"/>
      <c r="E65" s="51"/>
      <c r="F65" s="21"/>
      <c r="G65" s="39"/>
    </row>
    <row r="66" spans="1:7" ht="18.75" customHeight="1">
      <c r="A66" s="66"/>
      <c r="B66" s="66"/>
      <c r="C66" s="18"/>
      <c r="D66" s="66"/>
      <c r="E66" s="190"/>
      <c r="F66" s="65"/>
      <c r="G66" s="40"/>
    </row>
    <row r="67" spans="1:7" ht="17.100000000000001" customHeight="1">
      <c r="A67" s="19"/>
      <c r="B67" s="20"/>
      <c r="C67" s="20"/>
      <c r="D67" s="14"/>
      <c r="E67" s="186"/>
      <c r="F67" s="64"/>
      <c r="G67" s="41"/>
    </row>
    <row r="68" spans="1:7" ht="17.100000000000001" customHeight="1">
      <c r="A68" s="22"/>
      <c r="B68" s="22"/>
      <c r="C68" s="190"/>
      <c r="D68" s="190"/>
      <c r="E68" s="37"/>
      <c r="F68" s="15"/>
      <c r="G68" s="37"/>
    </row>
    <row r="69" spans="1:7" ht="17.100000000000001" customHeight="1">
      <c r="A69" s="22"/>
      <c r="B69" s="22"/>
      <c r="C69" s="186"/>
      <c r="D69" s="186"/>
      <c r="E69" s="37"/>
      <c r="F69" s="15"/>
      <c r="G69" s="37"/>
    </row>
    <row r="70" spans="1:7" ht="37.5" customHeight="1">
      <c r="A70" s="66"/>
      <c r="B70" s="66"/>
      <c r="C70" s="18"/>
      <c r="D70" s="66"/>
      <c r="E70" s="37"/>
      <c r="F70" s="15"/>
      <c r="G70" s="37"/>
    </row>
    <row r="71" spans="1:7" ht="37.5" customHeight="1">
      <c r="A71" s="66"/>
      <c r="B71" s="66"/>
      <c r="C71" s="18"/>
      <c r="D71" s="66"/>
      <c r="E71" s="37"/>
      <c r="F71" s="15"/>
      <c r="G71" s="37"/>
    </row>
    <row r="72" spans="1:7" ht="37.5" customHeight="1">
      <c r="A72" s="66"/>
      <c r="B72" s="66"/>
      <c r="C72" s="18"/>
      <c r="D72" s="66"/>
      <c r="E72" s="37"/>
      <c r="F72" s="15"/>
      <c r="G72" s="37"/>
    </row>
    <row r="73" spans="1:7" ht="37.5" customHeight="1">
      <c r="A73" s="66"/>
      <c r="B73" s="66"/>
      <c r="C73" s="18"/>
      <c r="D73" s="66"/>
      <c r="E73" s="37"/>
      <c r="F73" s="15"/>
      <c r="G73" s="37"/>
    </row>
    <row r="74" spans="1:7" ht="37.5" customHeight="1">
      <c r="A74" s="66"/>
      <c r="B74" s="66"/>
      <c r="C74" s="18"/>
      <c r="D74" s="66"/>
      <c r="E74" s="37"/>
      <c r="F74" s="15"/>
      <c r="G74" s="37"/>
    </row>
    <row r="75" spans="1:7" ht="37.5" customHeight="1">
      <c r="A75" s="66"/>
      <c r="B75" s="66"/>
      <c r="C75" s="18"/>
      <c r="D75" s="66"/>
      <c r="E75" s="37"/>
      <c r="F75" s="15"/>
      <c r="G75" s="37"/>
    </row>
    <row r="76" spans="1:7" ht="37.5" customHeight="1">
      <c r="A76" s="66"/>
      <c r="B76" s="66"/>
      <c r="C76" s="18"/>
      <c r="D76" s="66"/>
      <c r="E76" s="37"/>
      <c r="F76" s="15"/>
      <c r="G76" s="37"/>
    </row>
    <row r="77" spans="1:7" ht="37.5" customHeight="1">
      <c r="A77" s="66"/>
      <c r="B77" s="66"/>
      <c r="C77" s="18"/>
      <c r="D77" s="66"/>
      <c r="E77" s="37"/>
      <c r="F77" s="15"/>
      <c r="G77" s="37"/>
    </row>
    <row r="78" spans="1:7" ht="37.5" customHeight="1">
      <c r="A78" s="66"/>
      <c r="B78" s="66"/>
      <c r="C78" s="23"/>
      <c r="D78" s="66"/>
      <c r="E78" s="37"/>
      <c r="F78" s="15"/>
      <c r="G78" s="37"/>
    </row>
    <row r="79" spans="1:7" ht="37.5" customHeight="1">
      <c r="A79" s="66"/>
      <c r="B79" s="66"/>
      <c r="C79" s="18"/>
      <c r="D79" s="66"/>
      <c r="E79" s="37"/>
      <c r="F79" s="15"/>
      <c r="G79" s="37"/>
    </row>
    <row r="80" spans="1:7" ht="37.5" customHeight="1">
      <c r="A80" s="66"/>
      <c r="B80" s="66"/>
      <c r="C80" s="18"/>
      <c r="D80" s="66"/>
      <c r="E80" s="37"/>
      <c r="F80" s="15"/>
      <c r="G80" s="37"/>
    </row>
    <row r="81" spans="1:7" ht="37.5" customHeight="1">
      <c r="A81" s="66"/>
      <c r="B81" s="66"/>
      <c r="C81" s="18"/>
      <c r="D81" s="66"/>
      <c r="E81" s="37"/>
      <c r="F81" s="15"/>
      <c r="G81" s="37"/>
    </row>
    <row r="82" spans="1:7" ht="37.5" customHeight="1">
      <c r="A82" s="66"/>
      <c r="B82" s="66"/>
      <c r="C82" s="23"/>
      <c r="D82" s="66"/>
      <c r="E82" s="37"/>
      <c r="F82" s="15"/>
      <c r="G82" s="37"/>
    </row>
    <row r="83" spans="1:7" ht="37.5" customHeight="1">
      <c r="A83" s="66"/>
      <c r="B83" s="66"/>
      <c r="C83" s="23"/>
      <c r="D83" s="66"/>
      <c r="E83" s="37"/>
      <c r="F83" s="15"/>
      <c r="G83" s="37"/>
    </row>
    <row r="84" spans="1:7" ht="37.5" customHeight="1">
      <c r="A84" s="66"/>
      <c r="B84" s="66"/>
      <c r="C84" s="23"/>
      <c r="D84" s="66"/>
      <c r="E84" s="37"/>
      <c r="F84" s="15"/>
      <c r="G84" s="37"/>
    </row>
    <row r="85" spans="1:7" ht="37.5" customHeight="1">
      <c r="A85" s="66"/>
      <c r="B85" s="66"/>
      <c r="C85" s="18"/>
      <c r="D85" s="66"/>
      <c r="E85" s="37"/>
      <c r="F85" s="15"/>
      <c r="G85" s="37"/>
    </row>
    <row r="86" spans="1:7" ht="37.5" customHeight="1">
      <c r="A86" s="66"/>
      <c r="B86" s="66"/>
      <c r="C86" s="18"/>
      <c r="D86" s="66"/>
      <c r="E86" s="37"/>
      <c r="F86" s="15"/>
      <c r="G86" s="37"/>
    </row>
    <row r="87" spans="1:7" ht="37.5" customHeight="1">
      <c r="A87" s="66"/>
      <c r="B87" s="66"/>
      <c r="C87" s="23"/>
      <c r="D87" s="66"/>
      <c r="E87" s="37"/>
      <c r="F87" s="15"/>
      <c r="G87" s="37"/>
    </row>
    <row r="88" spans="1:7" ht="37.5" customHeight="1">
      <c r="A88" s="66"/>
      <c r="B88" s="66"/>
      <c r="C88" s="23"/>
      <c r="D88" s="66"/>
      <c r="E88" s="37"/>
      <c r="F88" s="15"/>
      <c r="G88" s="37"/>
    </row>
    <row r="89" spans="1:7" ht="37.5" customHeight="1">
      <c r="A89" s="66"/>
      <c r="B89" s="66"/>
      <c r="C89" s="23"/>
      <c r="D89" s="66"/>
      <c r="E89" s="37"/>
      <c r="F89" s="15"/>
      <c r="G89" s="37"/>
    </row>
    <row r="90" spans="1:7" ht="37.5" customHeight="1">
      <c r="A90" s="66"/>
      <c r="B90" s="66"/>
      <c r="C90" s="18"/>
      <c r="D90" s="66"/>
      <c r="E90" s="50"/>
      <c r="F90" s="66"/>
      <c r="G90" s="38"/>
    </row>
    <row r="91" spans="1:7" ht="37.5" customHeight="1">
      <c r="A91" s="66"/>
      <c r="B91" s="66"/>
      <c r="C91" s="18"/>
      <c r="D91" s="66"/>
      <c r="E91" s="51"/>
      <c r="F91" s="21"/>
      <c r="G91" s="39"/>
    </row>
    <row r="92" spans="1:7" ht="18.75" customHeight="1">
      <c r="A92" s="66"/>
      <c r="B92" s="66"/>
      <c r="C92" s="18"/>
      <c r="D92" s="66"/>
      <c r="E92" s="190"/>
      <c r="F92" s="65"/>
      <c r="G92" s="40"/>
    </row>
    <row r="93" spans="1:7" ht="17.100000000000001" customHeight="1">
      <c r="A93" s="19"/>
      <c r="B93" s="20"/>
      <c r="C93" s="20"/>
      <c r="D93" s="14"/>
      <c r="E93" s="186"/>
      <c r="F93" s="64"/>
      <c r="G93" s="41"/>
    </row>
    <row r="94" spans="1:7" ht="17.100000000000001" customHeight="1">
      <c r="A94" s="22"/>
      <c r="B94" s="22"/>
      <c r="C94" s="190"/>
      <c r="D94" s="190"/>
      <c r="E94" s="37"/>
      <c r="F94" s="15"/>
      <c r="G94" s="37"/>
    </row>
    <row r="95" spans="1:7" ht="17.100000000000001" customHeight="1">
      <c r="A95" s="22"/>
      <c r="B95" s="22"/>
      <c r="C95" s="186"/>
      <c r="D95" s="186"/>
      <c r="E95" s="37"/>
      <c r="F95" s="15"/>
      <c r="G95" s="37"/>
    </row>
    <row r="96" spans="1:7" ht="37.5" customHeight="1">
      <c r="A96" s="66"/>
      <c r="B96" s="66"/>
      <c r="C96" s="18"/>
      <c r="D96" s="66"/>
      <c r="E96" s="37"/>
      <c r="F96" s="15"/>
      <c r="G96" s="37"/>
    </row>
    <row r="97" spans="1:7" ht="37.5" customHeight="1">
      <c r="A97" s="66"/>
      <c r="B97" s="66"/>
      <c r="C97" s="18"/>
      <c r="D97" s="66"/>
      <c r="E97" s="37"/>
      <c r="F97" s="15"/>
      <c r="G97" s="37"/>
    </row>
    <row r="98" spans="1:7" ht="37.5" customHeight="1">
      <c r="A98" s="66"/>
      <c r="B98" s="66"/>
      <c r="C98" s="18"/>
      <c r="D98" s="66"/>
      <c r="E98" s="37"/>
      <c r="F98" s="15"/>
      <c r="G98" s="37"/>
    </row>
    <row r="99" spans="1:7" ht="37.5" customHeight="1">
      <c r="A99" s="66"/>
      <c r="B99" s="66"/>
      <c r="C99" s="18"/>
      <c r="D99" s="66"/>
      <c r="E99" s="37"/>
      <c r="F99" s="15"/>
      <c r="G99" s="37"/>
    </row>
    <row r="100" spans="1:7" ht="37.5" customHeight="1">
      <c r="A100" s="66"/>
      <c r="B100" s="66"/>
      <c r="C100" s="23"/>
      <c r="D100" s="66"/>
      <c r="E100" s="37"/>
      <c r="F100" s="15"/>
      <c r="G100" s="37"/>
    </row>
    <row r="101" spans="1:7" ht="37.5" customHeight="1">
      <c r="A101" s="66"/>
      <c r="B101" s="66"/>
      <c r="C101" s="18"/>
      <c r="D101" s="66"/>
      <c r="E101" s="37"/>
      <c r="F101" s="15"/>
      <c r="G101" s="37"/>
    </row>
    <row r="102" spans="1:7" ht="37.5" customHeight="1">
      <c r="A102" s="66"/>
      <c r="B102" s="66"/>
      <c r="C102" s="18"/>
      <c r="D102" s="66"/>
      <c r="E102" s="37"/>
      <c r="F102" s="15"/>
      <c r="G102" s="37"/>
    </row>
    <row r="103" spans="1:7" ht="37.5" customHeight="1">
      <c r="A103" s="66"/>
      <c r="B103" s="66"/>
      <c r="C103" s="18"/>
      <c r="D103" s="66"/>
      <c r="E103" s="37"/>
      <c r="F103" s="15"/>
      <c r="G103" s="37"/>
    </row>
    <row r="104" spans="1:7" ht="37.5" customHeight="1">
      <c r="A104" s="66"/>
      <c r="B104" s="66"/>
      <c r="C104" s="18"/>
      <c r="D104" s="66"/>
      <c r="E104" s="37"/>
      <c r="F104" s="15"/>
      <c r="G104" s="37"/>
    </row>
    <row r="105" spans="1:7" ht="37.5" customHeight="1">
      <c r="A105" s="66"/>
      <c r="B105" s="66"/>
      <c r="C105" s="18"/>
      <c r="D105" s="66"/>
      <c r="E105" s="37"/>
      <c r="F105" s="15"/>
      <c r="G105" s="37"/>
    </row>
    <row r="106" spans="1:7" ht="37.5" customHeight="1">
      <c r="A106" s="66"/>
      <c r="B106" s="66"/>
      <c r="C106" s="23"/>
      <c r="D106" s="66"/>
      <c r="E106" s="37"/>
      <c r="F106" s="15"/>
      <c r="G106" s="37"/>
    </row>
    <row r="107" spans="1:7" ht="37.5" customHeight="1">
      <c r="A107" s="66"/>
      <c r="B107" s="66"/>
      <c r="C107" s="23"/>
      <c r="D107" s="66"/>
      <c r="E107" s="37"/>
      <c r="F107" s="15"/>
      <c r="G107" s="37"/>
    </row>
    <row r="108" spans="1:7" ht="37.5" customHeight="1">
      <c r="A108" s="66"/>
      <c r="B108" s="66"/>
      <c r="C108" s="23"/>
      <c r="D108" s="66"/>
      <c r="E108" s="37"/>
      <c r="F108" s="15"/>
      <c r="G108" s="37"/>
    </row>
    <row r="109" spans="1:7" ht="37.5" customHeight="1">
      <c r="A109" s="66"/>
      <c r="B109" s="66"/>
      <c r="C109" s="23"/>
      <c r="D109" s="66"/>
      <c r="E109" s="37"/>
      <c r="F109" s="15"/>
      <c r="G109" s="37"/>
    </row>
    <row r="110" spans="1:7" ht="37.5" customHeight="1">
      <c r="A110" s="66"/>
      <c r="B110" s="66"/>
      <c r="C110" s="18"/>
      <c r="D110" s="66"/>
      <c r="E110" s="37"/>
      <c r="F110" s="15"/>
      <c r="G110" s="37"/>
    </row>
    <row r="111" spans="1:7" ht="37.5" customHeight="1">
      <c r="A111" s="66"/>
      <c r="B111" s="66"/>
      <c r="C111" s="18"/>
      <c r="D111" s="66"/>
      <c r="E111" s="37"/>
      <c r="F111" s="15"/>
      <c r="G111" s="37"/>
    </row>
    <row r="112" spans="1:7" ht="37.5" customHeight="1">
      <c r="A112" s="66"/>
      <c r="B112" s="66"/>
      <c r="C112" s="18"/>
      <c r="D112" s="66"/>
      <c r="E112" s="37"/>
      <c r="F112" s="15"/>
      <c r="G112" s="37"/>
    </row>
    <row r="113" spans="1:7" ht="37.5" customHeight="1">
      <c r="A113" s="66"/>
      <c r="B113" s="66"/>
      <c r="C113" s="23"/>
      <c r="D113" s="66"/>
      <c r="E113" s="37"/>
      <c r="F113" s="15"/>
      <c r="G113" s="37"/>
    </row>
    <row r="114" spans="1:7" ht="37.5" customHeight="1">
      <c r="A114" s="66"/>
      <c r="B114" s="66"/>
      <c r="C114" s="18"/>
      <c r="D114" s="66"/>
      <c r="E114" s="37"/>
      <c r="F114" s="15"/>
      <c r="G114" s="37"/>
    </row>
    <row r="115" spans="1:7" ht="37.5" customHeight="1">
      <c r="A115" s="66"/>
      <c r="B115" s="66"/>
      <c r="C115" s="18"/>
      <c r="D115" s="66"/>
      <c r="E115" s="37"/>
      <c r="F115" s="15"/>
      <c r="G115" s="37"/>
    </row>
    <row r="116" spans="1:7" ht="37.5" customHeight="1">
      <c r="A116" s="66"/>
      <c r="B116" s="66"/>
      <c r="C116" s="18"/>
      <c r="D116" s="66"/>
      <c r="E116" s="50"/>
      <c r="F116" s="66"/>
      <c r="G116" s="38"/>
    </row>
    <row r="117" spans="1:7" ht="37.5" customHeight="1">
      <c r="A117" s="66"/>
      <c r="B117" s="66"/>
      <c r="C117" s="18"/>
      <c r="D117" s="66"/>
      <c r="E117" s="51"/>
      <c r="F117" s="21"/>
      <c r="G117" s="39"/>
    </row>
    <row r="118" spans="1:7" ht="18.75" customHeight="1">
      <c r="A118" s="66"/>
      <c r="B118" s="66"/>
      <c r="C118" s="18"/>
      <c r="D118" s="66"/>
      <c r="E118" s="190"/>
      <c r="F118" s="65"/>
      <c r="G118" s="40"/>
    </row>
    <row r="119" spans="1:7" ht="17.100000000000001" customHeight="1">
      <c r="A119" s="19"/>
      <c r="B119" s="20"/>
      <c r="C119" s="20"/>
      <c r="D119" s="14"/>
      <c r="E119" s="186"/>
      <c r="F119" s="64"/>
      <c r="G119" s="41"/>
    </row>
    <row r="120" spans="1:7" ht="17.100000000000001" customHeight="1">
      <c r="A120" s="22"/>
      <c r="B120" s="22"/>
      <c r="C120" s="190"/>
      <c r="D120" s="190"/>
      <c r="E120" s="37"/>
      <c r="F120" s="15"/>
      <c r="G120" s="37"/>
    </row>
    <row r="121" spans="1:7" ht="17.100000000000001" customHeight="1">
      <c r="A121" s="22"/>
      <c r="B121" s="22"/>
      <c r="C121" s="186"/>
      <c r="D121" s="186"/>
      <c r="E121" s="37"/>
      <c r="F121" s="15"/>
      <c r="G121" s="37"/>
    </row>
    <row r="122" spans="1:7" ht="37.5" customHeight="1">
      <c r="A122" s="66"/>
      <c r="B122" s="66"/>
      <c r="C122" s="18"/>
      <c r="D122" s="66"/>
      <c r="E122" s="37"/>
      <c r="F122" s="15"/>
      <c r="G122" s="37"/>
    </row>
    <row r="123" spans="1:7" ht="37.5" customHeight="1">
      <c r="A123" s="66"/>
      <c r="B123" s="66"/>
      <c r="C123" s="18"/>
      <c r="D123" s="66"/>
      <c r="E123" s="37"/>
      <c r="F123" s="15"/>
      <c r="G123" s="37"/>
    </row>
    <row r="124" spans="1:7" ht="37.5" customHeight="1">
      <c r="A124" s="66"/>
      <c r="B124" s="66"/>
      <c r="C124" s="18"/>
      <c r="D124" s="66"/>
      <c r="E124" s="37"/>
      <c r="F124" s="15"/>
      <c r="G124" s="37"/>
    </row>
    <row r="125" spans="1:7" ht="37.5" customHeight="1">
      <c r="A125" s="66"/>
      <c r="B125" s="66"/>
      <c r="C125" s="18"/>
      <c r="D125" s="66"/>
      <c r="E125" s="37"/>
      <c r="F125" s="15"/>
      <c r="G125" s="37"/>
    </row>
    <row r="126" spans="1:7" ht="37.5" customHeight="1">
      <c r="A126" s="66"/>
      <c r="B126" s="66"/>
      <c r="C126" s="18"/>
      <c r="D126" s="66"/>
      <c r="E126" s="37"/>
      <c r="F126" s="15"/>
      <c r="G126" s="37"/>
    </row>
    <row r="127" spans="1:7" ht="37.5" customHeight="1">
      <c r="A127" s="66"/>
      <c r="B127" s="66"/>
      <c r="C127" s="18"/>
      <c r="D127" s="66"/>
      <c r="E127" s="37"/>
      <c r="F127" s="15"/>
      <c r="G127" s="37"/>
    </row>
    <row r="128" spans="1:7" ht="37.5" customHeight="1">
      <c r="A128" s="66"/>
      <c r="B128" s="66"/>
      <c r="C128" s="18"/>
      <c r="D128" s="66"/>
      <c r="E128" s="37"/>
      <c r="F128" s="15"/>
      <c r="G128" s="37"/>
    </row>
    <row r="129" spans="1:9" ht="37.5" customHeight="1">
      <c r="A129" s="66"/>
      <c r="B129" s="66"/>
      <c r="C129" s="18"/>
      <c r="D129" s="66"/>
      <c r="E129" s="37"/>
      <c r="F129" s="15"/>
      <c r="G129" s="37"/>
    </row>
    <row r="130" spans="1:9" ht="37.5" customHeight="1">
      <c r="A130" s="66"/>
      <c r="B130" s="66"/>
      <c r="C130" s="18"/>
      <c r="D130" s="66"/>
      <c r="E130" s="37"/>
      <c r="F130" s="15"/>
      <c r="G130" s="37"/>
    </row>
    <row r="131" spans="1:9" s="24" customFormat="1" ht="37.5" customHeight="1">
      <c r="A131" s="66"/>
      <c r="B131" s="66"/>
      <c r="C131" s="18"/>
      <c r="D131" s="66"/>
      <c r="E131" s="37"/>
      <c r="F131" s="15"/>
      <c r="G131" s="37"/>
      <c r="H131" s="1"/>
      <c r="I131" s="43"/>
    </row>
    <row r="132" spans="1:9" s="24" customFormat="1" ht="37.5" customHeight="1">
      <c r="A132" s="66"/>
      <c r="B132" s="66"/>
      <c r="C132" s="18"/>
      <c r="D132" s="66"/>
      <c r="E132" s="37"/>
      <c r="F132" s="15"/>
      <c r="G132" s="37"/>
      <c r="H132" s="1"/>
      <c r="I132" s="43"/>
    </row>
    <row r="133" spans="1:9" s="24" customFormat="1" ht="37.5" customHeight="1">
      <c r="A133" s="66"/>
      <c r="B133" s="66"/>
      <c r="C133" s="18"/>
      <c r="D133" s="66"/>
      <c r="E133" s="37"/>
      <c r="F133" s="15"/>
      <c r="G133" s="37"/>
      <c r="H133" s="1"/>
      <c r="I133" s="43"/>
    </row>
    <row r="134" spans="1:9" s="24" customFormat="1" ht="37.5" customHeight="1">
      <c r="A134" s="66"/>
      <c r="B134" s="66"/>
      <c r="C134" s="18"/>
      <c r="D134" s="66"/>
      <c r="E134" s="37"/>
      <c r="F134" s="15"/>
      <c r="G134" s="37"/>
      <c r="H134" s="1"/>
      <c r="I134" s="43"/>
    </row>
    <row r="135" spans="1:9" s="24" customFormat="1" ht="37.5" customHeight="1">
      <c r="A135" s="66"/>
      <c r="B135" s="66"/>
      <c r="C135" s="23"/>
      <c r="D135" s="66"/>
      <c r="E135" s="37"/>
      <c r="F135" s="15"/>
      <c r="G135" s="37"/>
      <c r="H135" s="1"/>
      <c r="I135" s="43"/>
    </row>
    <row r="136" spans="1:9" s="24" customFormat="1" ht="37.5" customHeight="1">
      <c r="A136" s="66"/>
      <c r="B136" s="66"/>
      <c r="C136" s="18"/>
      <c r="D136" s="66"/>
      <c r="E136" s="37"/>
      <c r="F136" s="15"/>
      <c r="G136" s="37"/>
      <c r="H136" s="1"/>
      <c r="I136" s="43"/>
    </row>
    <row r="137" spans="1:9" s="24" customFormat="1" ht="37.5" customHeight="1">
      <c r="A137" s="66"/>
      <c r="B137" s="66"/>
      <c r="C137" s="18"/>
      <c r="D137" s="66"/>
      <c r="E137" s="37"/>
      <c r="F137" s="15"/>
      <c r="G137" s="37"/>
      <c r="H137" s="1"/>
      <c r="I137" s="43"/>
    </row>
    <row r="138" spans="1:9" s="24" customFormat="1" ht="37.5" customHeight="1">
      <c r="A138" s="66"/>
      <c r="B138" s="66"/>
      <c r="C138" s="18"/>
      <c r="D138" s="66"/>
      <c r="E138" s="37"/>
      <c r="F138" s="15"/>
      <c r="G138" s="37"/>
      <c r="H138" s="1"/>
      <c r="I138" s="43"/>
    </row>
    <row r="139" spans="1:9" s="24" customFormat="1" ht="37.5" customHeight="1">
      <c r="A139" s="66"/>
      <c r="B139" s="66"/>
      <c r="C139" s="18"/>
      <c r="D139" s="66"/>
      <c r="E139" s="37"/>
      <c r="F139" s="15"/>
      <c r="G139" s="37"/>
      <c r="H139" s="1"/>
      <c r="I139" s="43"/>
    </row>
    <row r="140" spans="1:9" s="24" customFormat="1" ht="37.5" customHeight="1">
      <c r="A140" s="66"/>
      <c r="B140" s="66"/>
      <c r="C140" s="18"/>
      <c r="D140" s="66"/>
      <c r="E140" s="37"/>
      <c r="F140" s="15"/>
      <c r="G140" s="37"/>
      <c r="H140" s="1"/>
      <c r="I140" s="43"/>
    </row>
    <row r="141" spans="1:9" s="24" customFormat="1" ht="37.5" customHeight="1">
      <c r="A141" s="66"/>
      <c r="B141" s="66"/>
      <c r="C141" s="18"/>
      <c r="D141" s="66"/>
      <c r="E141" s="37"/>
      <c r="F141" s="25"/>
      <c r="G141" s="37"/>
      <c r="H141" s="1"/>
      <c r="I141" s="43"/>
    </row>
    <row r="142" spans="1:9" s="24" customFormat="1" ht="37.5" customHeight="1">
      <c r="A142" s="66"/>
      <c r="B142" s="66"/>
      <c r="C142" s="18"/>
      <c r="D142" s="66"/>
      <c r="E142" s="37"/>
      <c r="F142" s="25"/>
      <c r="G142" s="37"/>
      <c r="H142" s="1"/>
      <c r="I142" s="43"/>
    </row>
    <row r="143" spans="1:9" s="24" customFormat="1" ht="37.5" customHeight="1">
      <c r="A143" s="66"/>
      <c r="B143" s="66"/>
      <c r="C143" s="23"/>
      <c r="D143" s="66"/>
      <c r="E143" s="191"/>
      <c r="F143" s="191"/>
      <c r="G143" s="37"/>
      <c r="H143" s="1"/>
      <c r="I143" s="43"/>
    </row>
    <row r="144" spans="1:9" s="24" customFormat="1" ht="37.5" customHeight="1">
      <c r="A144" s="66"/>
      <c r="B144" s="66"/>
      <c r="C144" s="23"/>
      <c r="D144" s="66"/>
      <c r="E144" s="50"/>
      <c r="F144" s="66"/>
      <c r="G144" s="38"/>
      <c r="H144" s="1"/>
      <c r="I144" s="43"/>
    </row>
    <row r="145" spans="1:9" s="24" customFormat="1" ht="37.5" customHeight="1">
      <c r="A145" s="66"/>
      <c r="B145" s="66"/>
      <c r="C145" s="18"/>
      <c r="D145" s="191"/>
      <c r="E145" s="53"/>
      <c r="F145" s="27"/>
      <c r="G145" s="29"/>
      <c r="H145" s="1"/>
      <c r="I145" s="52"/>
    </row>
    <row r="146" spans="1:9" s="24" customFormat="1" ht="18.75" customHeight="1">
      <c r="A146" s="66"/>
      <c r="B146" s="66"/>
      <c r="C146" s="18"/>
      <c r="D146" s="66"/>
      <c r="E146" s="188"/>
      <c r="F146" s="67"/>
      <c r="G146" s="36"/>
      <c r="H146" s="1"/>
      <c r="I146" s="43"/>
    </row>
    <row r="147" spans="1:9" ht="17.100000000000001" customHeight="1">
      <c r="A147" s="26"/>
      <c r="B147" s="69"/>
      <c r="C147" s="69"/>
      <c r="D147" s="1"/>
      <c r="E147" s="189"/>
      <c r="F147" s="68"/>
      <c r="G147" s="62"/>
    </row>
    <row r="148" spans="1:9" ht="17.100000000000001" customHeight="1">
      <c r="A148" s="16"/>
      <c r="B148" s="16"/>
      <c r="C148" s="188"/>
      <c r="D148" s="188"/>
      <c r="E148" s="54"/>
      <c r="F148" s="1"/>
      <c r="G148" s="1"/>
    </row>
    <row r="149" spans="1:9" ht="17.100000000000001" customHeight="1">
      <c r="A149" s="16"/>
      <c r="B149" s="16"/>
      <c r="C149" s="189"/>
      <c r="D149" s="189"/>
      <c r="E149" s="54"/>
      <c r="F149" s="1"/>
      <c r="G149" s="1"/>
    </row>
    <row r="150" spans="1:9" ht="22.5" customHeight="1">
      <c r="A150" s="66"/>
      <c r="B150" s="66"/>
      <c r="C150" s="18"/>
      <c r="E150" s="50"/>
      <c r="F150" s="66"/>
      <c r="G150" s="38"/>
    </row>
    <row r="151" spans="1:9" ht="22.5" customHeight="1">
      <c r="A151" s="66"/>
      <c r="B151" s="66"/>
      <c r="C151" s="18"/>
      <c r="E151" s="50"/>
      <c r="F151" s="66"/>
      <c r="G151" s="38"/>
    </row>
    <row r="152" spans="1:9" ht="12.75" customHeight="1">
      <c r="A152" s="66"/>
      <c r="B152" s="66"/>
      <c r="C152" s="18"/>
      <c r="D152" s="66"/>
      <c r="E152" s="55"/>
      <c r="F152" s="29"/>
      <c r="G152" s="29"/>
    </row>
    <row r="153" spans="1:9" ht="21.75" customHeight="1">
      <c r="A153" s="66"/>
      <c r="B153" s="66"/>
      <c r="C153" s="18"/>
      <c r="D153" s="66"/>
      <c r="E153" s="192"/>
      <c r="F153" s="62"/>
      <c r="G153" s="26"/>
    </row>
    <row r="154" spans="1:9" ht="17.100000000000001" customHeight="1">
      <c r="A154" s="26"/>
      <c r="B154" s="69"/>
      <c r="C154" s="69"/>
      <c r="D154" s="69"/>
      <c r="E154" s="192"/>
      <c r="F154" s="62"/>
      <c r="G154" s="16"/>
    </row>
    <row r="155" spans="1:9" ht="17.100000000000001" customHeight="1">
      <c r="A155" s="16"/>
      <c r="B155" s="16"/>
      <c r="C155" s="192"/>
      <c r="D155" s="192"/>
      <c r="E155" s="50"/>
      <c r="F155" s="66"/>
      <c r="G155" s="38"/>
    </row>
    <row r="156" spans="1:9" ht="17.100000000000001" customHeight="1">
      <c r="A156" s="16"/>
      <c r="B156" s="16"/>
      <c r="C156" s="192"/>
      <c r="D156" s="192"/>
    </row>
    <row r="157" spans="1:9" ht="9.9499999999999993" customHeight="1">
      <c r="A157" s="66"/>
      <c r="B157" s="66"/>
      <c r="C157" s="18"/>
      <c r="D157" s="66"/>
    </row>
    <row r="158" spans="1:9" ht="17.100000000000001" customHeight="1"/>
    <row r="159" spans="1:9" ht="17.100000000000001" customHeight="1"/>
    <row r="160" spans="1:9" ht="17.100000000000001" customHeight="1"/>
    <row r="161" spans="1:10" ht="17.100000000000001" customHeight="1"/>
    <row r="162" spans="1:10" ht="17.100000000000001" customHeight="1"/>
    <row r="163" spans="1:10" ht="17.100000000000001" customHeight="1"/>
    <row r="164" spans="1:10" ht="17.100000000000001" customHeight="1"/>
    <row r="165" spans="1:10" ht="17.100000000000001" customHeight="1"/>
    <row r="166" spans="1:10" ht="17.100000000000001" customHeight="1">
      <c r="J166" s="1"/>
    </row>
    <row r="167" spans="1:10" ht="17.100000000000001" customHeight="1">
      <c r="J167" s="1"/>
    </row>
    <row r="168" spans="1:10" ht="17.100000000000001" customHeight="1">
      <c r="J168" s="1"/>
    </row>
    <row r="169" spans="1:10" ht="17.100000000000001" customHeight="1">
      <c r="J169" s="1"/>
    </row>
    <row r="170" spans="1:10" ht="17.100000000000001" customHeight="1">
      <c r="J170" s="1"/>
    </row>
    <row r="171" spans="1:10" ht="17.100000000000001" customHeight="1">
      <c r="E171" s="54"/>
      <c r="F171" s="1"/>
      <c r="G171" s="1"/>
      <c r="J171" s="1"/>
    </row>
    <row r="172" spans="1:10" ht="17.100000000000001" customHeight="1">
      <c r="E172" s="54"/>
      <c r="F172" s="1"/>
      <c r="G172" s="1"/>
      <c r="J172" s="1"/>
    </row>
    <row r="173" spans="1:10" ht="17.100000000000001" customHeight="1">
      <c r="A173" s="1"/>
      <c r="B173" s="1"/>
      <c r="C173" s="1"/>
      <c r="D173" s="1"/>
      <c r="E173" s="54"/>
      <c r="F173" s="1"/>
      <c r="G173" s="1"/>
      <c r="J173" s="1"/>
    </row>
    <row r="174" spans="1:10" ht="17.100000000000001" customHeight="1">
      <c r="A174" s="1"/>
      <c r="B174" s="1"/>
      <c r="C174" s="1"/>
      <c r="D174" s="1"/>
      <c r="E174" s="54"/>
      <c r="F174" s="1"/>
      <c r="G174" s="1"/>
      <c r="J174" s="1"/>
    </row>
    <row r="175" spans="1:10" ht="17.100000000000001" customHeight="1">
      <c r="A175" s="1"/>
      <c r="B175" s="1"/>
      <c r="C175" s="1"/>
      <c r="D175" s="1"/>
      <c r="E175" s="54"/>
      <c r="F175" s="1"/>
      <c r="G175" s="1"/>
      <c r="J175" s="1"/>
    </row>
    <row r="176" spans="1:10" ht="17.100000000000001" customHeight="1">
      <c r="A176" s="1"/>
      <c r="B176" s="1"/>
      <c r="C176" s="1"/>
      <c r="D176" s="1"/>
      <c r="E176" s="54"/>
      <c r="F176" s="1"/>
      <c r="G176" s="1"/>
      <c r="J176" s="1"/>
    </row>
    <row r="177" spans="1:10" ht="17.100000000000001" customHeight="1">
      <c r="A177" s="1"/>
      <c r="B177" s="1"/>
      <c r="C177" s="1"/>
      <c r="D177" s="1"/>
      <c r="E177" s="54"/>
      <c r="F177" s="1"/>
      <c r="G177" s="1"/>
      <c r="J177" s="1"/>
    </row>
    <row r="178" spans="1:10" ht="17.100000000000001" customHeight="1">
      <c r="A178" s="1"/>
      <c r="B178" s="1"/>
      <c r="C178" s="1"/>
      <c r="D178" s="1"/>
      <c r="E178" s="54"/>
      <c r="F178" s="1"/>
      <c r="G178" s="1"/>
      <c r="J178" s="1"/>
    </row>
    <row r="179" spans="1:10" ht="17.100000000000001" customHeight="1">
      <c r="A179" s="1"/>
      <c r="B179" s="1"/>
      <c r="C179" s="1"/>
      <c r="D179" s="1"/>
      <c r="E179" s="54"/>
      <c r="F179" s="1"/>
      <c r="G179" s="1"/>
      <c r="J179" s="1"/>
    </row>
    <row r="180" spans="1:10" ht="17.100000000000001" customHeight="1">
      <c r="A180" s="1"/>
      <c r="B180" s="1"/>
      <c r="C180" s="1"/>
      <c r="D180" s="1"/>
      <c r="E180" s="54"/>
      <c r="F180" s="1"/>
      <c r="G180" s="1"/>
      <c r="J180" s="1"/>
    </row>
    <row r="181" spans="1:10" ht="17.100000000000001" customHeight="1">
      <c r="A181" s="1"/>
      <c r="B181" s="1"/>
      <c r="C181" s="1"/>
      <c r="D181" s="1"/>
      <c r="E181" s="54"/>
      <c r="F181" s="1"/>
      <c r="G181" s="1"/>
      <c r="J181" s="1"/>
    </row>
    <row r="182" spans="1:10" ht="17.100000000000001" customHeight="1">
      <c r="A182" s="1"/>
      <c r="B182" s="1"/>
      <c r="C182" s="1"/>
      <c r="D182" s="1"/>
      <c r="E182" s="54"/>
      <c r="F182" s="1"/>
      <c r="G182" s="1"/>
      <c r="J182" s="1"/>
    </row>
    <row r="183" spans="1:10" ht="17.100000000000001" customHeight="1">
      <c r="A183" s="1"/>
      <c r="B183" s="1"/>
      <c r="C183" s="1"/>
      <c r="D183" s="1"/>
      <c r="E183" s="54"/>
      <c r="F183" s="1"/>
      <c r="G183" s="1"/>
      <c r="J183" s="1"/>
    </row>
    <row r="184" spans="1:10" ht="17.100000000000001" customHeight="1">
      <c r="A184" s="1"/>
      <c r="B184" s="1"/>
      <c r="C184" s="1"/>
      <c r="D184" s="1"/>
      <c r="E184" s="54"/>
      <c r="F184" s="1"/>
      <c r="G184" s="1"/>
      <c r="J184" s="1"/>
    </row>
    <row r="185" spans="1:10" ht="17.100000000000001" customHeight="1">
      <c r="A185" s="1"/>
      <c r="B185" s="1"/>
      <c r="C185" s="1"/>
      <c r="D185" s="1"/>
      <c r="E185" s="54"/>
      <c r="F185" s="1"/>
      <c r="G185" s="1"/>
      <c r="J185" s="1"/>
    </row>
    <row r="186" spans="1:10" ht="17.100000000000001" customHeight="1">
      <c r="A186" s="1"/>
      <c r="B186" s="1"/>
      <c r="C186" s="1"/>
      <c r="D186" s="1"/>
      <c r="E186" s="54"/>
      <c r="F186" s="1"/>
      <c r="G186" s="1"/>
      <c r="J186" s="1"/>
    </row>
    <row r="187" spans="1:10" ht="17.100000000000001" customHeight="1">
      <c r="A187" s="1"/>
      <c r="B187" s="1"/>
      <c r="C187" s="1"/>
      <c r="D187" s="1"/>
      <c r="E187" s="54"/>
      <c r="F187" s="1"/>
      <c r="G187" s="1"/>
      <c r="J187" s="1"/>
    </row>
    <row r="188" spans="1:10" ht="17.100000000000001" customHeight="1">
      <c r="A188" s="1"/>
      <c r="B188" s="1"/>
      <c r="C188" s="1"/>
      <c r="D188" s="1"/>
      <c r="E188" s="54"/>
      <c r="F188" s="1"/>
      <c r="G188" s="1"/>
      <c r="J188" s="1"/>
    </row>
    <row r="189" spans="1:10" ht="17.100000000000001" customHeight="1">
      <c r="A189" s="1"/>
      <c r="B189" s="1"/>
      <c r="C189" s="1"/>
      <c r="D189" s="1"/>
      <c r="E189" s="54"/>
      <c r="F189" s="1"/>
      <c r="G189" s="1"/>
      <c r="J189" s="1"/>
    </row>
    <row r="190" spans="1:10" ht="17.100000000000001" customHeight="1">
      <c r="A190" s="1"/>
      <c r="B190" s="1"/>
      <c r="C190" s="1"/>
      <c r="D190" s="1"/>
      <c r="E190" s="54"/>
      <c r="F190" s="1"/>
      <c r="G190" s="1"/>
      <c r="J190" s="1"/>
    </row>
    <row r="191" spans="1:10" ht="17.100000000000001" customHeight="1">
      <c r="A191" s="1"/>
      <c r="B191" s="1"/>
      <c r="C191" s="1"/>
      <c r="D191" s="1"/>
      <c r="E191" s="54"/>
      <c r="F191" s="1"/>
      <c r="G191" s="1"/>
      <c r="J191" s="1"/>
    </row>
    <row r="192" spans="1:10" ht="17.100000000000001" customHeight="1">
      <c r="A192" s="1"/>
      <c r="B192" s="1"/>
      <c r="C192" s="1"/>
      <c r="D192" s="1"/>
      <c r="E192" s="54"/>
      <c r="F192" s="1"/>
      <c r="G192" s="1"/>
      <c r="J192" s="1"/>
    </row>
    <row r="193" spans="1:10" ht="17.100000000000001" customHeight="1">
      <c r="A193" s="1"/>
      <c r="B193" s="1"/>
      <c r="C193" s="1"/>
      <c r="D193" s="1"/>
      <c r="E193" s="54"/>
      <c r="F193" s="1"/>
      <c r="G193" s="1"/>
      <c r="J193" s="1"/>
    </row>
    <row r="194" spans="1:10" ht="17.100000000000001" customHeight="1">
      <c r="A194" s="1"/>
      <c r="B194" s="1"/>
      <c r="C194" s="1"/>
      <c r="D194" s="1"/>
      <c r="E194" s="54"/>
      <c r="F194" s="1"/>
      <c r="G194" s="1"/>
      <c r="J194" s="1"/>
    </row>
    <row r="195" spans="1:10" ht="17.100000000000001" customHeight="1">
      <c r="A195" s="1"/>
      <c r="B195" s="1"/>
      <c r="C195" s="1"/>
      <c r="D195" s="1"/>
      <c r="E195" s="54"/>
      <c r="F195" s="1"/>
      <c r="G195" s="1"/>
      <c r="J195" s="1"/>
    </row>
    <row r="196" spans="1:10" ht="17.100000000000001" customHeight="1">
      <c r="A196" s="1"/>
      <c r="B196" s="1"/>
      <c r="C196" s="1"/>
      <c r="D196" s="1"/>
      <c r="E196" s="54"/>
      <c r="F196" s="1"/>
      <c r="G196" s="1"/>
      <c r="J196" s="1"/>
    </row>
    <row r="197" spans="1:10" ht="17.100000000000001" customHeight="1">
      <c r="A197" s="1"/>
      <c r="B197" s="1"/>
      <c r="C197" s="1"/>
      <c r="D197" s="1"/>
      <c r="E197" s="54"/>
      <c r="F197" s="1"/>
      <c r="G197" s="1"/>
      <c r="J197" s="1"/>
    </row>
    <row r="198" spans="1:10" ht="17.100000000000001" customHeight="1">
      <c r="A198" s="1"/>
      <c r="B198" s="1"/>
      <c r="C198" s="1"/>
      <c r="D198" s="1"/>
      <c r="E198" s="54"/>
      <c r="F198" s="1"/>
      <c r="G198" s="1"/>
      <c r="J198" s="1"/>
    </row>
    <row r="199" spans="1:10" ht="17.100000000000001" customHeight="1">
      <c r="A199" s="1"/>
      <c r="B199" s="1"/>
      <c r="C199" s="1"/>
      <c r="D199" s="1"/>
      <c r="E199" s="54"/>
      <c r="F199" s="1"/>
      <c r="G199" s="1"/>
      <c r="J199" s="1"/>
    </row>
    <row r="200" spans="1:10" ht="17.100000000000001" customHeight="1">
      <c r="A200" s="1"/>
      <c r="B200" s="1"/>
      <c r="C200" s="1"/>
      <c r="D200" s="1"/>
      <c r="E200" s="54"/>
      <c r="F200" s="1"/>
      <c r="G200" s="1"/>
      <c r="J200" s="1"/>
    </row>
    <row r="201" spans="1:10" ht="17.100000000000001" customHeight="1">
      <c r="A201" s="1"/>
      <c r="B201" s="1"/>
      <c r="C201" s="1"/>
      <c r="D201" s="1"/>
      <c r="E201" s="54"/>
      <c r="F201" s="1"/>
      <c r="G201" s="1"/>
      <c r="J201" s="1"/>
    </row>
    <row r="202" spans="1:10" ht="17.100000000000001" customHeight="1">
      <c r="A202" s="1"/>
      <c r="B202" s="1"/>
      <c r="C202" s="1"/>
      <c r="D202" s="1"/>
      <c r="E202" s="54"/>
      <c r="F202" s="1"/>
      <c r="G202" s="1"/>
      <c r="J202" s="1"/>
    </row>
    <row r="203" spans="1:10" ht="17.100000000000001" customHeight="1">
      <c r="A203" s="1"/>
      <c r="B203" s="1"/>
      <c r="C203" s="1"/>
      <c r="D203" s="1"/>
      <c r="E203" s="54"/>
      <c r="F203" s="1"/>
      <c r="G203" s="1"/>
      <c r="J203" s="1"/>
    </row>
    <row r="204" spans="1:10" ht="17.100000000000001" customHeight="1">
      <c r="A204" s="1"/>
      <c r="B204" s="1"/>
      <c r="C204" s="1"/>
      <c r="D204" s="1"/>
      <c r="E204" s="54"/>
      <c r="F204" s="1"/>
      <c r="G204" s="1"/>
      <c r="J204" s="1"/>
    </row>
    <row r="205" spans="1:10" ht="17.100000000000001" customHeight="1">
      <c r="A205" s="1"/>
      <c r="B205" s="1"/>
      <c r="C205" s="1"/>
      <c r="D205" s="1"/>
      <c r="E205" s="54"/>
      <c r="F205" s="1"/>
      <c r="G205" s="1"/>
      <c r="J205" s="1"/>
    </row>
    <row r="206" spans="1:10" ht="17.100000000000001" customHeight="1">
      <c r="A206" s="1"/>
      <c r="B206" s="1"/>
      <c r="C206" s="1"/>
      <c r="D206" s="1"/>
      <c r="E206" s="54"/>
      <c r="F206" s="1"/>
      <c r="G206" s="1"/>
      <c r="J206" s="1"/>
    </row>
    <row r="207" spans="1:10" ht="17.100000000000001" customHeight="1">
      <c r="A207" s="1"/>
      <c r="B207" s="1"/>
      <c r="C207" s="1"/>
      <c r="D207" s="1"/>
      <c r="E207" s="54"/>
      <c r="F207" s="1"/>
      <c r="G207" s="1"/>
      <c r="J207" s="1"/>
    </row>
    <row r="208" spans="1:10" ht="17.100000000000001" customHeight="1">
      <c r="A208" s="1"/>
      <c r="B208" s="1"/>
      <c r="C208" s="1"/>
      <c r="D208" s="1"/>
      <c r="E208" s="54"/>
      <c r="F208" s="1"/>
      <c r="G208" s="1"/>
      <c r="J208" s="1"/>
    </row>
    <row r="209" spans="1:10" ht="17.100000000000001" customHeight="1">
      <c r="A209" s="1"/>
      <c r="B209" s="1"/>
      <c r="C209" s="1"/>
      <c r="D209" s="1"/>
      <c r="E209" s="54"/>
      <c r="F209" s="1"/>
      <c r="G209" s="1"/>
      <c r="J209" s="1"/>
    </row>
    <row r="210" spans="1:10" ht="17.100000000000001" customHeight="1">
      <c r="A210" s="1"/>
      <c r="B210" s="1"/>
      <c r="C210" s="1"/>
      <c r="D210" s="1"/>
      <c r="E210" s="54"/>
      <c r="F210" s="1"/>
      <c r="G210" s="1"/>
      <c r="J210" s="1"/>
    </row>
    <row r="211" spans="1:10" ht="17.100000000000001" customHeight="1">
      <c r="A211" s="1"/>
      <c r="B211" s="1"/>
      <c r="C211" s="1"/>
      <c r="D211" s="1"/>
      <c r="E211" s="54"/>
      <c r="F211" s="1"/>
      <c r="G211" s="1"/>
      <c r="J211" s="1"/>
    </row>
    <row r="212" spans="1:10" ht="17.100000000000001" customHeight="1">
      <c r="A212" s="1"/>
      <c r="B212" s="1"/>
      <c r="C212" s="1"/>
      <c r="D212" s="1"/>
      <c r="E212" s="54"/>
      <c r="F212" s="1"/>
      <c r="G212" s="1"/>
      <c r="J212" s="1"/>
    </row>
    <row r="213" spans="1:10" ht="17.100000000000001" customHeight="1">
      <c r="A213" s="1"/>
      <c r="B213" s="1"/>
      <c r="C213" s="1"/>
      <c r="D213" s="1"/>
      <c r="E213" s="54"/>
      <c r="F213" s="1"/>
      <c r="G213" s="1"/>
      <c r="J213" s="1"/>
    </row>
    <row r="214" spans="1:10" ht="17.100000000000001" customHeight="1">
      <c r="A214" s="1"/>
      <c r="B214" s="1"/>
      <c r="C214" s="1"/>
      <c r="D214" s="1"/>
      <c r="E214" s="54"/>
      <c r="F214" s="1"/>
      <c r="G214" s="1"/>
      <c r="J214" s="1"/>
    </row>
    <row r="215" spans="1:10" ht="17.100000000000001" customHeight="1">
      <c r="A215" s="1"/>
      <c r="B215" s="1"/>
      <c r="C215" s="1"/>
      <c r="D215" s="1"/>
      <c r="E215" s="54"/>
      <c r="F215" s="1"/>
      <c r="G215" s="1"/>
      <c r="J215" s="1"/>
    </row>
    <row r="216" spans="1:10" ht="17.100000000000001" customHeight="1">
      <c r="A216" s="1"/>
      <c r="B216" s="1"/>
      <c r="C216" s="1"/>
      <c r="D216" s="1"/>
      <c r="E216" s="54"/>
      <c r="F216" s="1"/>
      <c r="G216" s="1"/>
      <c r="J216" s="1"/>
    </row>
    <row r="217" spans="1:10" ht="17.100000000000001" customHeight="1">
      <c r="A217" s="1"/>
      <c r="B217" s="1"/>
      <c r="C217" s="1"/>
      <c r="D217" s="1"/>
      <c r="E217" s="54"/>
      <c r="F217" s="1"/>
      <c r="G217" s="1"/>
      <c r="J217" s="1"/>
    </row>
    <row r="218" spans="1:10" ht="17.100000000000001" customHeight="1">
      <c r="A218" s="1"/>
      <c r="B218" s="1"/>
      <c r="C218" s="1"/>
      <c r="D218" s="1"/>
      <c r="E218" s="54"/>
      <c r="F218" s="1"/>
      <c r="G218" s="1"/>
      <c r="J218" s="1"/>
    </row>
    <row r="219" spans="1:10" ht="17.100000000000001" customHeight="1">
      <c r="A219" s="1"/>
      <c r="B219" s="1"/>
      <c r="C219" s="1"/>
      <c r="D219" s="1"/>
      <c r="E219" s="54"/>
      <c r="F219" s="1"/>
      <c r="G219" s="1"/>
      <c r="J219" s="1"/>
    </row>
    <row r="220" spans="1:10" ht="17.100000000000001" customHeight="1">
      <c r="A220" s="1"/>
      <c r="B220" s="1"/>
      <c r="C220" s="1"/>
      <c r="D220" s="1"/>
      <c r="E220" s="54"/>
      <c r="F220" s="1"/>
      <c r="G220" s="1"/>
      <c r="J220" s="1"/>
    </row>
    <row r="221" spans="1:10" ht="17.100000000000001" customHeight="1">
      <c r="A221" s="1"/>
      <c r="B221" s="1"/>
      <c r="C221" s="1"/>
      <c r="D221" s="1"/>
      <c r="E221" s="54"/>
      <c r="F221" s="1"/>
      <c r="G221" s="1"/>
      <c r="J221" s="1"/>
    </row>
    <row r="222" spans="1:10" ht="17.100000000000001" customHeight="1">
      <c r="A222" s="1"/>
      <c r="B222" s="1"/>
      <c r="C222" s="1"/>
      <c r="D222" s="1"/>
      <c r="E222" s="54"/>
      <c r="F222" s="1"/>
      <c r="G222" s="1"/>
      <c r="J222" s="1"/>
    </row>
    <row r="223" spans="1:10" ht="17.100000000000001" customHeight="1">
      <c r="A223" s="1"/>
      <c r="B223" s="1"/>
      <c r="C223" s="1"/>
      <c r="D223" s="1"/>
      <c r="E223" s="54"/>
      <c r="F223" s="1"/>
      <c r="G223" s="1"/>
      <c r="J223" s="1"/>
    </row>
    <row r="224" spans="1:10" ht="17.100000000000001" customHeight="1">
      <c r="A224" s="1"/>
      <c r="B224" s="1"/>
      <c r="C224" s="1"/>
      <c r="D224" s="1"/>
      <c r="E224" s="54"/>
      <c r="F224" s="1"/>
      <c r="G224" s="1"/>
      <c r="J224" s="1"/>
    </row>
    <row r="225" spans="1:10" ht="17.100000000000001" customHeight="1">
      <c r="A225" s="1"/>
      <c r="B225" s="1"/>
      <c r="C225" s="1"/>
      <c r="D225" s="1"/>
      <c r="E225" s="54"/>
      <c r="F225" s="1"/>
      <c r="G225" s="1"/>
      <c r="J225" s="1"/>
    </row>
    <row r="226" spans="1:10" ht="17.100000000000001" customHeight="1">
      <c r="A226" s="1"/>
      <c r="B226" s="1"/>
      <c r="C226" s="1"/>
      <c r="D226" s="1"/>
      <c r="E226" s="54"/>
      <c r="F226" s="1"/>
      <c r="G226" s="1"/>
      <c r="J226" s="1"/>
    </row>
    <row r="227" spans="1:10" ht="17.100000000000001" customHeight="1">
      <c r="A227" s="1"/>
      <c r="B227" s="1"/>
      <c r="C227" s="1"/>
      <c r="D227" s="1"/>
      <c r="E227" s="54"/>
      <c r="F227" s="1"/>
      <c r="G227" s="1"/>
      <c r="J227" s="1"/>
    </row>
    <row r="228" spans="1:10" ht="17.100000000000001" customHeight="1">
      <c r="A228" s="1"/>
      <c r="B228" s="1"/>
      <c r="C228" s="1"/>
      <c r="D228" s="1"/>
      <c r="E228" s="54"/>
      <c r="F228" s="1"/>
      <c r="G228" s="1"/>
      <c r="J228" s="1"/>
    </row>
    <row r="229" spans="1:10" ht="17.100000000000001" customHeight="1">
      <c r="A229" s="1"/>
      <c r="B229" s="1"/>
      <c r="C229" s="1"/>
      <c r="D229" s="1"/>
      <c r="E229" s="54"/>
      <c r="F229" s="1"/>
      <c r="G229" s="1"/>
      <c r="J229" s="1"/>
    </row>
    <row r="230" spans="1:10" ht="17.100000000000001" customHeight="1">
      <c r="A230" s="1"/>
      <c r="B230" s="1"/>
      <c r="C230" s="1"/>
      <c r="D230" s="1"/>
      <c r="E230" s="54"/>
      <c r="F230" s="1"/>
      <c r="G230" s="1"/>
      <c r="J230" s="1"/>
    </row>
    <row r="231" spans="1:10" ht="17.100000000000001" customHeight="1">
      <c r="A231" s="1"/>
      <c r="B231" s="1"/>
      <c r="C231" s="1"/>
      <c r="D231" s="1"/>
      <c r="E231" s="54"/>
      <c r="F231" s="1"/>
      <c r="G231" s="1"/>
      <c r="J231" s="1"/>
    </row>
    <row r="232" spans="1:10" ht="17.100000000000001" customHeight="1">
      <c r="A232" s="1"/>
      <c r="B232" s="1"/>
      <c r="C232" s="1"/>
      <c r="D232" s="1"/>
      <c r="E232" s="54"/>
      <c r="F232" s="1"/>
      <c r="G232" s="1"/>
      <c r="J232" s="1"/>
    </row>
    <row r="233" spans="1:10" ht="17.100000000000001" customHeight="1">
      <c r="A233" s="1"/>
      <c r="B233" s="1"/>
      <c r="C233" s="1"/>
      <c r="D233" s="1"/>
      <c r="E233" s="54"/>
      <c r="F233" s="1"/>
      <c r="G233" s="1"/>
      <c r="J233" s="1"/>
    </row>
    <row r="234" spans="1:10" ht="17.100000000000001" customHeight="1">
      <c r="A234" s="1"/>
      <c r="B234" s="1"/>
      <c r="C234" s="1"/>
      <c r="D234" s="1"/>
      <c r="E234" s="54"/>
      <c r="F234" s="1"/>
      <c r="G234" s="1"/>
      <c r="J234" s="1"/>
    </row>
    <row r="235" spans="1:10" ht="17.100000000000001" customHeight="1">
      <c r="A235" s="1"/>
      <c r="B235" s="1"/>
      <c r="C235" s="1"/>
      <c r="D235" s="1"/>
      <c r="E235" s="54"/>
      <c r="F235" s="1"/>
      <c r="G235" s="1"/>
      <c r="J235" s="1"/>
    </row>
    <row r="236" spans="1:10" ht="17.100000000000001" customHeight="1">
      <c r="A236" s="1"/>
      <c r="B236" s="1"/>
      <c r="C236" s="1"/>
      <c r="D236" s="1"/>
      <c r="E236" s="54"/>
      <c r="F236" s="1"/>
      <c r="G236" s="1"/>
      <c r="J236" s="1"/>
    </row>
    <row r="237" spans="1:10" ht="17.100000000000001" customHeight="1">
      <c r="A237" s="1"/>
      <c r="B237" s="1"/>
      <c r="C237" s="1"/>
      <c r="D237" s="1"/>
      <c r="E237" s="54"/>
      <c r="F237" s="1"/>
      <c r="G237" s="1"/>
      <c r="J237" s="1"/>
    </row>
    <row r="238" spans="1:10" ht="17.100000000000001" customHeight="1">
      <c r="A238" s="1"/>
      <c r="B238" s="1"/>
      <c r="C238" s="1"/>
      <c r="D238" s="1"/>
      <c r="E238" s="54"/>
      <c r="F238" s="1"/>
      <c r="G238" s="1"/>
      <c r="J238" s="1"/>
    </row>
    <row r="239" spans="1:10" ht="17.100000000000001" customHeight="1">
      <c r="A239" s="1"/>
      <c r="B239" s="1"/>
      <c r="C239" s="1"/>
      <c r="D239" s="1"/>
      <c r="E239" s="54"/>
      <c r="F239" s="1"/>
      <c r="G239" s="1"/>
      <c r="J239" s="1"/>
    </row>
    <row r="240" spans="1:10" ht="17.100000000000001" customHeight="1">
      <c r="A240" s="1"/>
      <c r="B240" s="1"/>
      <c r="C240" s="1"/>
      <c r="D240" s="1"/>
      <c r="E240" s="54"/>
      <c r="F240" s="1"/>
      <c r="G240" s="1"/>
      <c r="J240" s="1"/>
    </row>
    <row r="241" spans="1:10" ht="17.100000000000001" customHeight="1">
      <c r="A241" s="1"/>
      <c r="B241" s="1"/>
      <c r="C241" s="1"/>
      <c r="D241" s="1"/>
      <c r="E241" s="54"/>
      <c r="F241" s="1"/>
      <c r="G241" s="1"/>
      <c r="J241" s="1"/>
    </row>
    <row r="242" spans="1:10" ht="17.100000000000001" customHeight="1">
      <c r="A242" s="1"/>
      <c r="B242" s="1"/>
      <c r="C242" s="1"/>
      <c r="D242" s="1"/>
      <c r="E242" s="54"/>
      <c r="F242" s="1"/>
      <c r="G242" s="1"/>
      <c r="J242" s="1"/>
    </row>
    <row r="243" spans="1:10" ht="17.100000000000001" customHeight="1">
      <c r="A243" s="1"/>
      <c r="B243" s="1"/>
      <c r="C243" s="1"/>
      <c r="D243" s="1"/>
      <c r="E243" s="54"/>
      <c r="F243" s="1"/>
      <c r="G243" s="1"/>
      <c r="J243" s="1"/>
    </row>
    <row r="244" spans="1:10" ht="17.100000000000001" customHeight="1">
      <c r="A244" s="1"/>
      <c r="B244" s="1"/>
      <c r="C244" s="1"/>
      <c r="D244" s="1"/>
      <c r="E244" s="54"/>
      <c r="F244" s="1"/>
      <c r="G244" s="1"/>
      <c r="J244" s="1"/>
    </row>
    <row r="245" spans="1:10" ht="17.100000000000001" customHeight="1">
      <c r="A245" s="1"/>
      <c r="B245" s="1"/>
      <c r="C245" s="1"/>
      <c r="D245" s="1"/>
      <c r="E245" s="54"/>
      <c r="F245" s="1"/>
      <c r="G245" s="1"/>
      <c r="J245" s="1"/>
    </row>
    <row r="246" spans="1:10" ht="17.100000000000001" customHeight="1">
      <c r="A246" s="1"/>
      <c r="B246" s="1"/>
      <c r="C246" s="1"/>
      <c r="D246" s="1"/>
      <c r="E246" s="54"/>
      <c r="F246" s="1"/>
      <c r="G246" s="1"/>
      <c r="J246" s="1"/>
    </row>
    <row r="247" spans="1:10" ht="17.100000000000001" customHeight="1">
      <c r="A247" s="1"/>
      <c r="B247" s="1"/>
      <c r="C247" s="1"/>
      <c r="D247" s="1"/>
      <c r="E247" s="54"/>
      <c r="F247" s="1"/>
      <c r="G247" s="1"/>
      <c r="J247" s="1"/>
    </row>
    <row r="248" spans="1:10" ht="17.100000000000001" customHeight="1">
      <c r="A248" s="1"/>
      <c r="B248" s="1"/>
      <c r="C248" s="1"/>
      <c r="D248" s="1"/>
      <c r="E248" s="54"/>
      <c r="F248" s="1"/>
      <c r="G248" s="1"/>
      <c r="J248" s="1"/>
    </row>
    <row r="249" spans="1:10" ht="17.100000000000001" customHeight="1">
      <c r="A249" s="1"/>
      <c r="B249" s="1"/>
      <c r="C249" s="1"/>
      <c r="D249" s="1"/>
      <c r="E249" s="54"/>
      <c r="F249" s="1"/>
      <c r="G249" s="1"/>
      <c r="J249" s="1"/>
    </row>
    <row r="250" spans="1:10" ht="17.100000000000001" customHeight="1">
      <c r="A250" s="1"/>
      <c r="B250" s="1"/>
      <c r="C250" s="1"/>
      <c r="D250" s="1"/>
      <c r="E250" s="54"/>
      <c r="F250" s="1"/>
      <c r="G250" s="1"/>
      <c r="J250" s="1"/>
    </row>
    <row r="251" spans="1:10" ht="17.100000000000001" customHeight="1">
      <c r="A251" s="1"/>
      <c r="B251" s="1"/>
      <c r="C251" s="1"/>
      <c r="D251" s="1"/>
      <c r="E251" s="54"/>
      <c r="F251" s="1"/>
      <c r="G251" s="1"/>
      <c r="J251" s="1"/>
    </row>
    <row r="252" spans="1:10" ht="17.100000000000001" customHeight="1">
      <c r="A252" s="1"/>
      <c r="B252" s="1"/>
      <c r="C252" s="1"/>
      <c r="D252" s="1"/>
      <c r="E252" s="54"/>
      <c r="F252" s="1"/>
      <c r="G252" s="1"/>
      <c r="J252" s="1"/>
    </row>
    <row r="253" spans="1:10" ht="17.100000000000001" customHeight="1">
      <c r="A253" s="1"/>
      <c r="B253" s="1"/>
      <c r="C253" s="1"/>
      <c r="D253" s="1"/>
      <c r="E253" s="54"/>
      <c r="F253" s="1"/>
      <c r="G253" s="1"/>
      <c r="J253" s="1"/>
    </row>
    <row r="254" spans="1:10" ht="17.100000000000001" customHeight="1">
      <c r="A254" s="1"/>
      <c r="B254" s="1"/>
      <c r="C254" s="1"/>
      <c r="D254" s="1"/>
      <c r="E254" s="54"/>
      <c r="F254" s="1"/>
      <c r="G254" s="1"/>
      <c r="J254" s="1"/>
    </row>
    <row r="255" spans="1:10" ht="17.100000000000001" customHeight="1">
      <c r="A255" s="1"/>
      <c r="B255" s="1"/>
      <c r="C255" s="1"/>
      <c r="D255" s="1"/>
      <c r="E255" s="54"/>
      <c r="F255" s="1"/>
      <c r="G255" s="1"/>
      <c r="J255" s="1"/>
    </row>
    <row r="256" spans="1:10" ht="17.100000000000001" customHeight="1">
      <c r="A256" s="1"/>
      <c r="B256" s="1"/>
      <c r="C256" s="1"/>
      <c r="D256" s="1"/>
      <c r="E256" s="54"/>
      <c r="F256" s="1"/>
      <c r="G256" s="1"/>
      <c r="J256" s="1"/>
    </row>
    <row r="257" spans="1:10" ht="17.100000000000001" customHeight="1">
      <c r="A257" s="1"/>
      <c r="B257" s="1"/>
      <c r="C257" s="1"/>
      <c r="D257" s="1"/>
      <c r="E257" s="54"/>
      <c r="F257" s="1"/>
      <c r="G257" s="1"/>
      <c r="J257" s="1"/>
    </row>
    <row r="258" spans="1:10" ht="17.100000000000001" customHeight="1">
      <c r="A258" s="1"/>
      <c r="B258" s="1"/>
      <c r="C258" s="1"/>
      <c r="D258" s="1"/>
      <c r="E258" s="54"/>
      <c r="F258" s="1"/>
      <c r="G258" s="1"/>
      <c r="J258" s="1"/>
    </row>
    <row r="259" spans="1:10" ht="17.100000000000001" customHeight="1">
      <c r="A259" s="1"/>
      <c r="B259" s="1"/>
      <c r="C259" s="1"/>
      <c r="D259" s="1"/>
      <c r="E259" s="54"/>
      <c r="F259" s="1"/>
      <c r="G259" s="1"/>
      <c r="J259" s="1"/>
    </row>
    <row r="260" spans="1:10" ht="17.100000000000001" customHeight="1">
      <c r="A260" s="1"/>
      <c r="B260" s="1"/>
      <c r="C260" s="1"/>
      <c r="D260" s="1"/>
      <c r="E260" s="54"/>
      <c r="F260" s="1"/>
      <c r="G260" s="1"/>
      <c r="J260" s="1"/>
    </row>
    <row r="261" spans="1:10" ht="17.100000000000001" customHeight="1">
      <c r="A261" s="1"/>
      <c r="B261" s="1"/>
      <c r="C261" s="1"/>
      <c r="D261" s="1"/>
      <c r="E261" s="54"/>
      <c r="F261" s="1"/>
      <c r="G261" s="1"/>
      <c r="J261" s="1"/>
    </row>
    <row r="262" spans="1:10" ht="17.100000000000001" customHeight="1">
      <c r="A262" s="1"/>
      <c r="B262" s="1"/>
      <c r="C262" s="1"/>
      <c r="D262" s="1"/>
      <c r="E262" s="54"/>
      <c r="F262" s="1"/>
      <c r="G262" s="1"/>
      <c r="J262" s="1"/>
    </row>
    <row r="263" spans="1:10" ht="17.100000000000001" customHeight="1">
      <c r="A263" s="1"/>
      <c r="B263" s="1"/>
      <c r="C263" s="1"/>
      <c r="D263" s="1"/>
      <c r="E263" s="54"/>
      <c r="F263" s="1"/>
      <c r="G263" s="1"/>
      <c r="J263" s="1"/>
    </row>
    <row r="264" spans="1:10" ht="17.100000000000001" customHeight="1">
      <c r="A264" s="1"/>
      <c r="B264" s="1"/>
      <c r="C264" s="1"/>
      <c r="D264" s="1"/>
      <c r="E264" s="54"/>
      <c r="F264" s="1"/>
      <c r="G264" s="1"/>
      <c r="J264" s="1"/>
    </row>
    <row r="265" spans="1:10" ht="17.100000000000001" customHeight="1">
      <c r="A265" s="1"/>
      <c r="B265" s="1"/>
      <c r="C265" s="1"/>
      <c r="D265" s="1"/>
      <c r="E265" s="54"/>
      <c r="F265" s="1"/>
      <c r="G265" s="1"/>
      <c r="J265" s="1"/>
    </row>
    <row r="266" spans="1:10" ht="17.100000000000001" customHeight="1">
      <c r="A266" s="1"/>
      <c r="B266" s="1"/>
      <c r="C266" s="1"/>
      <c r="D266" s="1"/>
      <c r="E266" s="54"/>
      <c r="F266" s="1"/>
      <c r="G266" s="1"/>
      <c r="J266" s="1"/>
    </row>
    <row r="267" spans="1:10" ht="17.100000000000001" customHeight="1">
      <c r="A267" s="1"/>
      <c r="B267" s="1"/>
      <c r="C267" s="1"/>
      <c r="D267" s="1"/>
      <c r="E267" s="54"/>
      <c r="F267" s="1"/>
      <c r="G267" s="1"/>
      <c r="J267" s="1"/>
    </row>
    <row r="268" spans="1:10" ht="17.100000000000001" customHeight="1">
      <c r="A268" s="1"/>
      <c r="B268" s="1"/>
      <c r="C268" s="1"/>
      <c r="D268" s="1"/>
      <c r="E268" s="54"/>
      <c r="F268" s="1"/>
      <c r="G268" s="1"/>
      <c r="J268" s="1"/>
    </row>
    <row r="269" spans="1:10" ht="17.100000000000001" customHeight="1">
      <c r="A269" s="1"/>
      <c r="B269" s="1"/>
      <c r="C269" s="1"/>
      <c r="D269" s="1"/>
      <c r="E269" s="54"/>
      <c r="F269" s="1"/>
      <c r="G269" s="1"/>
      <c r="J269" s="1"/>
    </row>
    <row r="270" spans="1:10" ht="17.100000000000001" customHeight="1">
      <c r="A270" s="1"/>
      <c r="B270" s="1"/>
      <c r="C270" s="1"/>
      <c r="D270" s="1"/>
      <c r="E270" s="54"/>
      <c r="F270" s="1"/>
      <c r="G270" s="1"/>
      <c r="J270" s="1"/>
    </row>
    <row r="271" spans="1:10" ht="17.100000000000001" customHeight="1">
      <c r="A271" s="1"/>
      <c r="B271" s="1"/>
      <c r="C271" s="1"/>
      <c r="D271" s="1"/>
      <c r="E271" s="54"/>
      <c r="F271" s="1"/>
      <c r="G271" s="1"/>
      <c r="J271" s="1"/>
    </row>
    <row r="272" spans="1:10" ht="17.100000000000001" customHeight="1">
      <c r="A272" s="1"/>
      <c r="B272" s="1"/>
      <c r="C272" s="1"/>
      <c r="D272" s="1"/>
      <c r="E272" s="54"/>
      <c r="F272" s="1"/>
      <c r="G272" s="1"/>
      <c r="J272" s="1"/>
    </row>
    <row r="273" spans="1:10" ht="17.100000000000001" customHeight="1">
      <c r="A273" s="1"/>
      <c r="B273" s="1"/>
      <c r="C273" s="1"/>
      <c r="D273" s="1"/>
      <c r="E273" s="54"/>
      <c r="F273" s="1"/>
      <c r="G273" s="1"/>
      <c r="J273" s="1"/>
    </row>
    <row r="274" spans="1:10" ht="17.100000000000001" customHeight="1">
      <c r="A274" s="1"/>
      <c r="B274" s="1"/>
      <c r="C274" s="1"/>
      <c r="D274" s="1"/>
      <c r="E274" s="54"/>
      <c r="F274" s="1"/>
      <c r="G274" s="1"/>
      <c r="J274" s="1"/>
    </row>
    <row r="275" spans="1:10" ht="17.100000000000001" customHeight="1">
      <c r="A275" s="1"/>
      <c r="B275" s="1"/>
      <c r="C275" s="1"/>
      <c r="D275" s="1"/>
      <c r="E275" s="54"/>
      <c r="F275" s="1"/>
      <c r="G275" s="1"/>
      <c r="J275" s="1"/>
    </row>
    <row r="276" spans="1:10" ht="17.100000000000001" customHeight="1">
      <c r="A276" s="1"/>
      <c r="B276" s="1"/>
      <c r="C276" s="1"/>
      <c r="D276" s="1"/>
      <c r="E276" s="54"/>
      <c r="F276" s="1"/>
      <c r="G276" s="1"/>
      <c r="J276" s="1"/>
    </row>
    <row r="277" spans="1:10" ht="17.100000000000001" customHeight="1">
      <c r="A277" s="1"/>
      <c r="B277" s="1"/>
      <c r="C277" s="1"/>
      <c r="D277" s="1"/>
      <c r="E277" s="54"/>
      <c r="F277" s="1"/>
      <c r="G277" s="1"/>
      <c r="J277" s="1"/>
    </row>
    <row r="278" spans="1:10" ht="17.100000000000001" customHeight="1">
      <c r="A278" s="1"/>
      <c r="B278" s="1"/>
      <c r="C278" s="1"/>
      <c r="D278" s="1"/>
      <c r="E278" s="54"/>
      <c r="F278" s="1"/>
      <c r="G278" s="1"/>
      <c r="J278" s="1"/>
    </row>
    <row r="279" spans="1:10" ht="17.100000000000001" customHeight="1">
      <c r="A279" s="1"/>
      <c r="B279" s="1"/>
      <c r="C279" s="1"/>
      <c r="D279" s="1"/>
      <c r="E279" s="54"/>
      <c r="F279" s="1"/>
      <c r="G279" s="1"/>
      <c r="J279" s="1"/>
    </row>
    <row r="280" spans="1:10" ht="17.100000000000001" customHeight="1">
      <c r="A280" s="1"/>
      <c r="B280" s="1"/>
      <c r="C280" s="1"/>
      <c r="D280" s="1"/>
      <c r="E280" s="54"/>
      <c r="F280" s="1"/>
      <c r="G280" s="1"/>
      <c r="J280" s="1"/>
    </row>
    <row r="281" spans="1:10" ht="17.100000000000001" customHeight="1">
      <c r="A281" s="1"/>
      <c r="B281" s="1"/>
      <c r="C281" s="1"/>
      <c r="D281" s="1"/>
      <c r="J281" s="1"/>
    </row>
    <row r="282" spans="1:10" ht="17.100000000000001" customHeight="1">
      <c r="A282" s="1"/>
      <c r="B282" s="1"/>
      <c r="C282" s="1"/>
      <c r="D282" s="1"/>
      <c r="J282" s="1"/>
    </row>
  </sheetData>
  <mergeCells count="21">
    <mergeCell ref="A1:G1"/>
    <mergeCell ref="A2:G2"/>
    <mergeCell ref="A3:G3"/>
    <mergeCell ref="A6:B6"/>
    <mergeCell ref="C6:G6"/>
    <mergeCell ref="F9:F11"/>
    <mergeCell ref="G9:G11"/>
    <mergeCell ref="A9:A11"/>
    <mergeCell ref="B9:B11"/>
    <mergeCell ref="C9:C11"/>
    <mergeCell ref="D9:D11"/>
    <mergeCell ref="E9:E11"/>
    <mergeCell ref="E29:F29"/>
    <mergeCell ref="A33:C33"/>
    <mergeCell ref="B12:B14"/>
    <mergeCell ref="A12:A14"/>
    <mergeCell ref="G12:G14"/>
    <mergeCell ref="F12:F14"/>
    <mergeCell ref="E12:E14"/>
    <mergeCell ref="D12:D14"/>
    <mergeCell ref="C12:C14"/>
  </mergeCells>
  <pageMargins left="0.7" right="0.7" top="0.75" bottom="0.75" header="0.3" footer="0.3"/>
  <pageSetup paperSize="9" scale="62" orientation="portrait" horizontalDpi="300" verticalDpi="300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82"/>
  <sheetViews>
    <sheetView topLeftCell="A16" workbookViewId="0">
      <selection activeCell="J7" sqref="J7"/>
    </sheetView>
  </sheetViews>
  <sheetFormatPr defaultColWidth="10.42578125" defaultRowHeight="18.75"/>
  <cols>
    <col min="1" max="1" width="7.5703125" style="28" customWidth="1"/>
    <col min="2" max="2" width="14.140625" style="28" customWidth="1"/>
    <col min="3" max="3" width="62.7109375" style="30" customWidth="1"/>
    <col min="4" max="4" width="6.7109375" style="28" customWidth="1"/>
    <col min="5" max="5" width="13.7109375" style="56" customWidth="1"/>
    <col min="6" max="6" width="15" style="28" bestFit="1" customWidth="1"/>
    <col min="7" max="7" width="20.7109375" style="42" customWidth="1"/>
    <col min="8" max="8" width="3.85546875" style="1" customWidth="1"/>
    <col min="9" max="9" width="13.140625" style="43" customWidth="1"/>
    <col min="10" max="10" width="21" style="24" bestFit="1" customWidth="1"/>
    <col min="11" max="256" width="10.42578125" style="1"/>
    <col min="257" max="257" width="7.5703125" style="1" customWidth="1"/>
    <col min="258" max="258" width="14.140625" style="1" customWidth="1"/>
    <col min="259" max="259" width="64.140625" style="1" customWidth="1"/>
    <col min="260" max="260" width="6.7109375" style="1" customWidth="1"/>
    <col min="261" max="261" width="13.7109375" style="1" customWidth="1"/>
    <col min="262" max="262" width="15" style="1" bestFit="1" customWidth="1"/>
    <col min="263" max="263" width="20.7109375" style="1" customWidth="1"/>
    <col min="264" max="264" width="3.85546875" style="1" customWidth="1"/>
    <col min="265" max="265" width="13.140625" style="1" customWidth="1"/>
    <col min="266" max="266" width="19.85546875" style="1" bestFit="1" customWidth="1"/>
    <col min="267" max="512" width="10.42578125" style="1"/>
    <col min="513" max="513" width="7.5703125" style="1" customWidth="1"/>
    <col min="514" max="514" width="14.140625" style="1" customWidth="1"/>
    <col min="515" max="515" width="64.140625" style="1" customWidth="1"/>
    <col min="516" max="516" width="6.7109375" style="1" customWidth="1"/>
    <col min="517" max="517" width="13.7109375" style="1" customWidth="1"/>
    <col min="518" max="518" width="15" style="1" bestFit="1" customWidth="1"/>
    <col min="519" max="519" width="20.7109375" style="1" customWidth="1"/>
    <col min="520" max="520" width="3.85546875" style="1" customWidth="1"/>
    <col min="521" max="521" width="13.140625" style="1" customWidth="1"/>
    <col min="522" max="522" width="19.85546875" style="1" bestFit="1" customWidth="1"/>
    <col min="523" max="768" width="10.42578125" style="1"/>
    <col min="769" max="769" width="7.5703125" style="1" customWidth="1"/>
    <col min="770" max="770" width="14.140625" style="1" customWidth="1"/>
    <col min="771" max="771" width="64.140625" style="1" customWidth="1"/>
    <col min="772" max="772" width="6.7109375" style="1" customWidth="1"/>
    <col min="773" max="773" width="13.7109375" style="1" customWidth="1"/>
    <col min="774" max="774" width="15" style="1" bestFit="1" customWidth="1"/>
    <col min="775" max="775" width="20.7109375" style="1" customWidth="1"/>
    <col min="776" max="776" width="3.85546875" style="1" customWidth="1"/>
    <col min="777" max="777" width="13.140625" style="1" customWidth="1"/>
    <col min="778" max="778" width="19.85546875" style="1" bestFit="1" customWidth="1"/>
    <col min="779" max="1024" width="10.42578125" style="1"/>
    <col min="1025" max="1025" width="7.5703125" style="1" customWidth="1"/>
    <col min="1026" max="1026" width="14.140625" style="1" customWidth="1"/>
    <col min="1027" max="1027" width="64.140625" style="1" customWidth="1"/>
    <col min="1028" max="1028" width="6.7109375" style="1" customWidth="1"/>
    <col min="1029" max="1029" width="13.7109375" style="1" customWidth="1"/>
    <col min="1030" max="1030" width="15" style="1" bestFit="1" customWidth="1"/>
    <col min="1031" max="1031" width="20.7109375" style="1" customWidth="1"/>
    <col min="1032" max="1032" width="3.85546875" style="1" customWidth="1"/>
    <col min="1033" max="1033" width="13.140625" style="1" customWidth="1"/>
    <col min="1034" max="1034" width="19.85546875" style="1" bestFit="1" customWidth="1"/>
    <col min="1035" max="1280" width="10.42578125" style="1"/>
    <col min="1281" max="1281" width="7.5703125" style="1" customWidth="1"/>
    <col min="1282" max="1282" width="14.140625" style="1" customWidth="1"/>
    <col min="1283" max="1283" width="64.140625" style="1" customWidth="1"/>
    <col min="1284" max="1284" width="6.7109375" style="1" customWidth="1"/>
    <col min="1285" max="1285" width="13.7109375" style="1" customWidth="1"/>
    <col min="1286" max="1286" width="15" style="1" bestFit="1" customWidth="1"/>
    <col min="1287" max="1287" width="20.7109375" style="1" customWidth="1"/>
    <col min="1288" max="1288" width="3.85546875" style="1" customWidth="1"/>
    <col min="1289" max="1289" width="13.140625" style="1" customWidth="1"/>
    <col min="1290" max="1290" width="19.85546875" style="1" bestFit="1" customWidth="1"/>
    <col min="1291" max="1536" width="10.42578125" style="1"/>
    <col min="1537" max="1537" width="7.5703125" style="1" customWidth="1"/>
    <col min="1538" max="1538" width="14.140625" style="1" customWidth="1"/>
    <col min="1539" max="1539" width="64.140625" style="1" customWidth="1"/>
    <col min="1540" max="1540" width="6.7109375" style="1" customWidth="1"/>
    <col min="1541" max="1541" width="13.7109375" style="1" customWidth="1"/>
    <col min="1542" max="1542" width="15" style="1" bestFit="1" customWidth="1"/>
    <col min="1543" max="1543" width="20.7109375" style="1" customWidth="1"/>
    <col min="1544" max="1544" width="3.85546875" style="1" customWidth="1"/>
    <col min="1545" max="1545" width="13.140625" style="1" customWidth="1"/>
    <col min="1546" max="1546" width="19.85546875" style="1" bestFit="1" customWidth="1"/>
    <col min="1547" max="1792" width="10.42578125" style="1"/>
    <col min="1793" max="1793" width="7.5703125" style="1" customWidth="1"/>
    <col min="1794" max="1794" width="14.140625" style="1" customWidth="1"/>
    <col min="1795" max="1795" width="64.140625" style="1" customWidth="1"/>
    <col min="1796" max="1796" width="6.7109375" style="1" customWidth="1"/>
    <col min="1797" max="1797" width="13.7109375" style="1" customWidth="1"/>
    <col min="1798" max="1798" width="15" style="1" bestFit="1" customWidth="1"/>
    <col min="1799" max="1799" width="20.7109375" style="1" customWidth="1"/>
    <col min="1800" max="1800" width="3.85546875" style="1" customWidth="1"/>
    <col min="1801" max="1801" width="13.140625" style="1" customWidth="1"/>
    <col min="1802" max="1802" width="19.85546875" style="1" bestFit="1" customWidth="1"/>
    <col min="1803" max="2048" width="10.42578125" style="1"/>
    <col min="2049" max="2049" width="7.5703125" style="1" customWidth="1"/>
    <col min="2050" max="2050" width="14.140625" style="1" customWidth="1"/>
    <col min="2051" max="2051" width="64.140625" style="1" customWidth="1"/>
    <col min="2052" max="2052" width="6.7109375" style="1" customWidth="1"/>
    <col min="2053" max="2053" width="13.7109375" style="1" customWidth="1"/>
    <col min="2054" max="2054" width="15" style="1" bestFit="1" customWidth="1"/>
    <col min="2055" max="2055" width="20.7109375" style="1" customWidth="1"/>
    <col min="2056" max="2056" width="3.85546875" style="1" customWidth="1"/>
    <col min="2057" max="2057" width="13.140625" style="1" customWidth="1"/>
    <col min="2058" max="2058" width="19.85546875" style="1" bestFit="1" customWidth="1"/>
    <col min="2059" max="2304" width="10.42578125" style="1"/>
    <col min="2305" max="2305" width="7.5703125" style="1" customWidth="1"/>
    <col min="2306" max="2306" width="14.140625" style="1" customWidth="1"/>
    <col min="2307" max="2307" width="64.140625" style="1" customWidth="1"/>
    <col min="2308" max="2308" width="6.7109375" style="1" customWidth="1"/>
    <col min="2309" max="2309" width="13.7109375" style="1" customWidth="1"/>
    <col min="2310" max="2310" width="15" style="1" bestFit="1" customWidth="1"/>
    <col min="2311" max="2311" width="20.7109375" style="1" customWidth="1"/>
    <col min="2312" max="2312" width="3.85546875" style="1" customWidth="1"/>
    <col min="2313" max="2313" width="13.140625" style="1" customWidth="1"/>
    <col min="2314" max="2314" width="19.85546875" style="1" bestFit="1" customWidth="1"/>
    <col min="2315" max="2560" width="10.42578125" style="1"/>
    <col min="2561" max="2561" width="7.5703125" style="1" customWidth="1"/>
    <col min="2562" max="2562" width="14.140625" style="1" customWidth="1"/>
    <col min="2563" max="2563" width="64.140625" style="1" customWidth="1"/>
    <col min="2564" max="2564" width="6.7109375" style="1" customWidth="1"/>
    <col min="2565" max="2565" width="13.7109375" style="1" customWidth="1"/>
    <col min="2566" max="2566" width="15" style="1" bestFit="1" customWidth="1"/>
    <col min="2567" max="2567" width="20.7109375" style="1" customWidth="1"/>
    <col min="2568" max="2568" width="3.85546875" style="1" customWidth="1"/>
    <col min="2569" max="2569" width="13.140625" style="1" customWidth="1"/>
    <col min="2570" max="2570" width="19.85546875" style="1" bestFit="1" customWidth="1"/>
    <col min="2571" max="2816" width="10.42578125" style="1"/>
    <col min="2817" max="2817" width="7.5703125" style="1" customWidth="1"/>
    <col min="2818" max="2818" width="14.140625" style="1" customWidth="1"/>
    <col min="2819" max="2819" width="64.140625" style="1" customWidth="1"/>
    <col min="2820" max="2820" width="6.7109375" style="1" customWidth="1"/>
    <col min="2821" max="2821" width="13.7109375" style="1" customWidth="1"/>
    <col min="2822" max="2822" width="15" style="1" bestFit="1" customWidth="1"/>
    <col min="2823" max="2823" width="20.7109375" style="1" customWidth="1"/>
    <col min="2824" max="2824" width="3.85546875" style="1" customWidth="1"/>
    <col min="2825" max="2825" width="13.140625" style="1" customWidth="1"/>
    <col min="2826" max="2826" width="19.85546875" style="1" bestFit="1" customWidth="1"/>
    <col min="2827" max="3072" width="10.42578125" style="1"/>
    <col min="3073" max="3073" width="7.5703125" style="1" customWidth="1"/>
    <col min="3074" max="3074" width="14.140625" style="1" customWidth="1"/>
    <col min="3075" max="3075" width="64.140625" style="1" customWidth="1"/>
    <col min="3076" max="3076" width="6.7109375" style="1" customWidth="1"/>
    <col min="3077" max="3077" width="13.7109375" style="1" customWidth="1"/>
    <col min="3078" max="3078" width="15" style="1" bestFit="1" customWidth="1"/>
    <col min="3079" max="3079" width="20.7109375" style="1" customWidth="1"/>
    <col min="3080" max="3080" width="3.85546875" style="1" customWidth="1"/>
    <col min="3081" max="3081" width="13.140625" style="1" customWidth="1"/>
    <col min="3082" max="3082" width="19.85546875" style="1" bestFit="1" customWidth="1"/>
    <col min="3083" max="3328" width="10.42578125" style="1"/>
    <col min="3329" max="3329" width="7.5703125" style="1" customWidth="1"/>
    <col min="3330" max="3330" width="14.140625" style="1" customWidth="1"/>
    <col min="3331" max="3331" width="64.140625" style="1" customWidth="1"/>
    <col min="3332" max="3332" width="6.7109375" style="1" customWidth="1"/>
    <col min="3333" max="3333" width="13.7109375" style="1" customWidth="1"/>
    <col min="3334" max="3334" width="15" style="1" bestFit="1" customWidth="1"/>
    <col min="3335" max="3335" width="20.7109375" style="1" customWidth="1"/>
    <col min="3336" max="3336" width="3.85546875" style="1" customWidth="1"/>
    <col min="3337" max="3337" width="13.140625" style="1" customWidth="1"/>
    <col min="3338" max="3338" width="19.85546875" style="1" bestFit="1" customWidth="1"/>
    <col min="3339" max="3584" width="10.42578125" style="1"/>
    <col min="3585" max="3585" width="7.5703125" style="1" customWidth="1"/>
    <col min="3586" max="3586" width="14.140625" style="1" customWidth="1"/>
    <col min="3587" max="3587" width="64.140625" style="1" customWidth="1"/>
    <col min="3588" max="3588" width="6.7109375" style="1" customWidth="1"/>
    <col min="3589" max="3589" width="13.7109375" style="1" customWidth="1"/>
    <col min="3590" max="3590" width="15" style="1" bestFit="1" customWidth="1"/>
    <col min="3591" max="3591" width="20.7109375" style="1" customWidth="1"/>
    <col min="3592" max="3592" width="3.85546875" style="1" customWidth="1"/>
    <col min="3593" max="3593" width="13.140625" style="1" customWidth="1"/>
    <col min="3594" max="3594" width="19.85546875" style="1" bestFit="1" customWidth="1"/>
    <col min="3595" max="3840" width="10.42578125" style="1"/>
    <col min="3841" max="3841" width="7.5703125" style="1" customWidth="1"/>
    <col min="3842" max="3842" width="14.140625" style="1" customWidth="1"/>
    <col min="3843" max="3843" width="64.140625" style="1" customWidth="1"/>
    <col min="3844" max="3844" width="6.7109375" style="1" customWidth="1"/>
    <col min="3845" max="3845" width="13.7109375" style="1" customWidth="1"/>
    <col min="3846" max="3846" width="15" style="1" bestFit="1" customWidth="1"/>
    <col min="3847" max="3847" width="20.7109375" style="1" customWidth="1"/>
    <col min="3848" max="3848" width="3.85546875" style="1" customWidth="1"/>
    <col min="3849" max="3849" width="13.140625" style="1" customWidth="1"/>
    <col min="3850" max="3850" width="19.85546875" style="1" bestFit="1" customWidth="1"/>
    <col min="3851" max="4096" width="10.42578125" style="1"/>
    <col min="4097" max="4097" width="7.5703125" style="1" customWidth="1"/>
    <col min="4098" max="4098" width="14.140625" style="1" customWidth="1"/>
    <col min="4099" max="4099" width="64.140625" style="1" customWidth="1"/>
    <col min="4100" max="4100" width="6.7109375" style="1" customWidth="1"/>
    <col min="4101" max="4101" width="13.7109375" style="1" customWidth="1"/>
    <col min="4102" max="4102" width="15" style="1" bestFit="1" customWidth="1"/>
    <col min="4103" max="4103" width="20.7109375" style="1" customWidth="1"/>
    <col min="4104" max="4104" width="3.85546875" style="1" customWidth="1"/>
    <col min="4105" max="4105" width="13.140625" style="1" customWidth="1"/>
    <col min="4106" max="4106" width="19.85546875" style="1" bestFit="1" customWidth="1"/>
    <col min="4107" max="4352" width="10.42578125" style="1"/>
    <col min="4353" max="4353" width="7.5703125" style="1" customWidth="1"/>
    <col min="4354" max="4354" width="14.140625" style="1" customWidth="1"/>
    <col min="4355" max="4355" width="64.140625" style="1" customWidth="1"/>
    <col min="4356" max="4356" width="6.7109375" style="1" customWidth="1"/>
    <col min="4357" max="4357" width="13.7109375" style="1" customWidth="1"/>
    <col min="4358" max="4358" width="15" style="1" bestFit="1" customWidth="1"/>
    <col min="4359" max="4359" width="20.7109375" style="1" customWidth="1"/>
    <col min="4360" max="4360" width="3.85546875" style="1" customWidth="1"/>
    <col min="4361" max="4361" width="13.140625" style="1" customWidth="1"/>
    <col min="4362" max="4362" width="19.85546875" style="1" bestFit="1" customWidth="1"/>
    <col min="4363" max="4608" width="10.42578125" style="1"/>
    <col min="4609" max="4609" width="7.5703125" style="1" customWidth="1"/>
    <col min="4610" max="4610" width="14.140625" style="1" customWidth="1"/>
    <col min="4611" max="4611" width="64.140625" style="1" customWidth="1"/>
    <col min="4612" max="4612" width="6.7109375" style="1" customWidth="1"/>
    <col min="4613" max="4613" width="13.7109375" style="1" customWidth="1"/>
    <col min="4614" max="4614" width="15" style="1" bestFit="1" customWidth="1"/>
    <col min="4615" max="4615" width="20.7109375" style="1" customWidth="1"/>
    <col min="4616" max="4616" width="3.85546875" style="1" customWidth="1"/>
    <col min="4617" max="4617" width="13.140625" style="1" customWidth="1"/>
    <col min="4618" max="4618" width="19.85546875" style="1" bestFit="1" customWidth="1"/>
    <col min="4619" max="4864" width="10.42578125" style="1"/>
    <col min="4865" max="4865" width="7.5703125" style="1" customWidth="1"/>
    <col min="4866" max="4866" width="14.140625" style="1" customWidth="1"/>
    <col min="4867" max="4867" width="64.140625" style="1" customWidth="1"/>
    <col min="4868" max="4868" width="6.7109375" style="1" customWidth="1"/>
    <col min="4869" max="4869" width="13.7109375" style="1" customWidth="1"/>
    <col min="4870" max="4870" width="15" style="1" bestFit="1" customWidth="1"/>
    <col min="4871" max="4871" width="20.7109375" style="1" customWidth="1"/>
    <col min="4872" max="4872" width="3.85546875" style="1" customWidth="1"/>
    <col min="4873" max="4873" width="13.140625" style="1" customWidth="1"/>
    <col min="4874" max="4874" width="19.85546875" style="1" bestFit="1" customWidth="1"/>
    <col min="4875" max="5120" width="10.42578125" style="1"/>
    <col min="5121" max="5121" width="7.5703125" style="1" customWidth="1"/>
    <col min="5122" max="5122" width="14.140625" style="1" customWidth="1"/>
    <col min="5123" max="5123" width="64.140625" style="1" customWidth="1"/>
    <col min="5124" max="5124" width="6.7109375" style="1" customWidth="1"/>
    <col min="5125" max="5125" width="13.7109375" style="1" customWidth="1"/>
    <col min="5126" max="5126" width="15" style="1" bestFit="1" customWidth="1"/>
    <col min="5127" max="5127" width="20.7109375" style="1" customWidth="1"/>
    <col min="5128" max="5128" width="3.85546875" style="1" customWidth="1"/>
    <col min="5129" max="5129" width="13.140625" style="1" customWidth="1"/>
    <col min="5130" max="5130" width="19.85546875" style="1" bestFit="1" customWidth="1"/>
    <col min="5131" max="5376" width="10.42578125" style="1"/>
    <col min="5377" max="5377" width="7.5703125" style="1" customWidth="1"/>
    <col min="5378" max="5378" width="14.140625" style="1" customWidth="1"/>
    <col min="5379" max="5379" width="64.140625" style="1" customWidth="1"/>
    <col min="5380" max="5380" width="6.7109375" style="1" customWidth="1"/>
    <col min="5381" max="5381" width="13.7109375" style="1" customWidth="1"/>
    <col min="5382" max="5382" width="15" style="1" bestFit="1" customWidth="1"/>
    <col min="5383" max="5383" width="20.7109375" style="1" customWidth="1"/>
    <col min="5384" max="5384" width="3.85546875" style="1" customWidth="1"/>
    <col min="5385" max="5385" width="13.140625" style="1" customWidth="1"/>
    <col min="5386" max="5386" width="19.85546875" style="1" bestFit="1" customWidth="1"/>
    <col min="5387" max="5632" width="10.42578125" style="1"/>
    <col min="5633" max="5633" width="7.5703125" style="1" customWidth="1"/>
    <col min="5634" max="5634" width="14.140625" style="1" customWidth="1"/>
    <col min="5635" max="5635" width="64.140625" style="1" customWidth="1"/>
    <col min="5636" max="5636" width="6.7109375" style="1" customWidth="1"/>
    <col min="5637" max="5637" width="13.7109375" style="1" customWidth="1"/>
    <col min="5638" max="5638" width="15" style="1" bestFit="1" customWidth="1"/>
    <col min="5639" max="5639" width="20.7109375" style="1" customWidth="1"/>
    <col min="5640" max="5640" width="3.85546875" style="1" customWidth="1"/>
    <col min="5641" max="5641" width="13.140625" style="1" customWidth="1"/>
    <col min="5642" max="5642" width="19.85546875" style="1" bestFit="1" customWidth="1"/>
    <col min="5643" max="5888" width="10.42578125" style="1"/>
    <col min="5889" max="5889" width="7.5703125" style="1" customWidth="1"/>
    <col min="5890" max="5890" width="14.140625" style="1" customWidth="1"/>
    <col min="5891" max="5891" width="64.140625" style="1" customWidth="1"/>
    <col min="5892" max="5892" width="6.7109375" style="1" customWidth="1"/>
    <col min="5893" max="5893" width="13.7109375" style="1" customWidth="1"/>
    <col min="5894" max="5894" width="15" style="1" bestFit="1" customWidth="1"/>
    <col min="5895" max="5895" width="20.7109375" style="1" customWidth="1"/>
    <col min="5896" max="5896" width="3.85546875" style="1" customWidth="1"/>
    <col min="5897" max="5897" width="13.140625" style="1" customWidth="1"/>
    <col min="5898" max="5898" width="19.85546875" style="1" bestFit="1" customWidth="1"/>
    <col min="5899" max="6144" width="10.42578125" style="1"/>
    <col min="6145" max="6145" width="7.5703125" style="1" customWidth="1"/>
    <col min="6146" max="6146" width="14.140625" style="1" customWidth="1"/>
    <col min="6147" max="6147" width="64.140625" style="1" customWidth="1"/>
    <col min="6148" max="6148" width="6.7109375" style="1" customWidth="1"/>
    <col min="6149" max="6149" width="13.7109375" style="1" customWidth="1"/>
    <col min="6150" max="6150" width="15" style="1" bestFit="1" customWidth="1"/>
    <col min="6151" max="6151" width="20.7109375" style="1" customWidth="1"/>
    <col min="6152" max="6152" width="3.85546875" style="1" customWidth="1"/>
    <col min="6153" max="6153" width="13.140625" style="1" customWidth="1"/>
    <col min="6154" max="6154" width="19.85546875" style="1" bestFit="1" customWidth="1"/>
    <col min="6155" max="6400" width="10.42578125" style="1"/>
    <col min="6401" max="6401" width="7.5703125" style="1" customWidth="1"/>
    <col min="6402" max="6402" width="14.140625" style="1" customWidth="1"/>
    <col min="6403" max="6403" width="64.140625" style="1" customWidth="1"/>
    <col min="6404" max="6404" width="6.7109375" style="1" customWidth="1"/>
    <col min="6405" max="6405" width="13.7109375" style="1" customWidth="1"/>
    <col min="6406" max="6406" width="15" style="1" bestFit="1" customWidth="1"/>
    <col min="6407" max="6407" width="20.7109375" style="1" customWidth="1"/>
    <col min="6408" max="6408" width="3.85546875" style="1" customWidth="1"/>
    <col min="6409" max="6409" width="13.140625" style="1" customWidth="1"/>
    <col min="6410" max="6410" width="19.85546875" style="1" bestFit="1" customWidth="1"/>
    <col min="6411" max="6656" width="10.42578125" style="1"/>
    <col min="6657" max="6657" width="7.5703125" style="1" customWidth="1"/>
    <col min="6658" max="6658" width="14.140625" style="1" customWidth="1"/>
    <col min="6659" max="6659" width="64.140625" style="1" customWidth="1"/>
    <col min="6660" max="6660" width="6.7109375" style="1" customWidth="1"/>
    <col min="6661" max="6661" width="13.7109375" style="1" customWidth="1"/>
    <col min="6662" max="6662" width="15" style="1" bestFit="1" customWidth="1"/>
    <col min="6663" max="6663" width="20.7109375" style="1" customWidth="1"/>
    <col min="6664" max="6664" width="3.85546875" style="1" customWidth="1"/>
    <col min="6665" max="6665" width="13.140625" style="1" customWidth="1"/>
    <col min="6666" max="6666" width="19.85546875" style="1" bestFit="1" customWidth="1"/>
    <col min="6667" max="6912" width="10.42578125" style="1"/>
    <col min="6913" max="6913" width="7.5703125" style="1" customWidth="1"/>
    <col min="6914" max="6914" width="14.140625" style="1" customWidth="1"/>
    <col min="6915" max="6915" width="64.140625" style="1" customWidth="1"/>
    <col min="6916" max="6916" width="6.7109375" style="1" customWidth="1"/>
    <col min="6917" max="6917" width="13.7109375" style="1" customWidth="1"/>
    <col min="6918" max="6918" width="15" style="1" bestFit="1" customWidth="1"/>
    <col min="6919" max="6919" width="20.7109375" style="1" customWidth="1"/>
    <col min="6920" max="6920" width="3.85546875" style="1" customWidth="1"/>
    <col min="6921" max="6921" width="13.140625" style="1" customWidth="1"/>
    <col min="6922" max="6922" width="19.85546875" style="1" bestFit="1" customWidth="1"/>
    <col min="6923" max="7168" width="10.42578125" style="1"/>
    <col min="7169" max="7169" width="7.5703125" style="1" customWidth="1"/>
    <col min="7170" max="7170" width="14.140625" style="1" customWidth="1"/>
    <col min="7171" max="7171" width="64.140625" style="1" customWidth="1"/>
    <col min="7172" max="7172" width="6.7109375" style="1" customWidth="1"/>
    <col min="7173" max="7173" width="13.7109375" style="1" customWidth="1"/>
    <col min="7174" max="7174" width="15" style="1" bestFit="1" customWidth="1"/>
    <col min="7175" max="7175" width="20.7109375" style="1" customWidth="1"/>
    <col min="7176" max="7176" width="3.85546875" style="1" customWidth="1"/>
    <col min="7177" max="7177" width="13.140625" style="1" customWidth="1"/>
    <col min="7178" max="7178" width="19.85546875" style="1" bestFit="1" customWidth="1"/>
    <col min="7179" max="7424" width="10.42578125" style="1"/>
    <col min="7425" max="7425" width="7.5703125" style="1" customWidth="1"/>
    <col min="7426" max="7426" width="14.140625" style="1" customWidth="1"/>
    <col min="7427" max="7427" width="64.140625" style="1" customWidth="1"/>
    <col min="7428" max="7428" width="6.7109375" style="1" customWidth="1"/>
    <col min="7429" max="7429" width="13.7109375" style="1" customWidth="1"/>
    <col min="7430" max="7430" width="15" style="1" bestFit="1" customWidth="1"/>
    <col min="7431" max="7431" width="20.7109375" style="1" customWidth="1"/>
    <col min="7432" max="7432" width="3.85546875" style="1" customWidth="1"/>
    <col min="7433" max="7433" width="13.140625" style="1" customWidth="1"/>
    <col min="7434" max="7434" width="19.85546875" style="1" bestFit="1" customWidth="1"/>
    <col min="7435" max="7680" width="10.42578125" style="1"/>
    <col min="7681" max="7681" width="7.5703125" style="1" customWidth="1"/>
    <col min="7682" max="7682" width="14.140625" style="1" customWidth="1"/>
    <col min="7683" max="7683" width="64.140625" style="1" customWidth="1"/>
    <col min="7684" max="7684" width="6.7109375" style="1" customWidth="1"/>
    <col min="7685" max="7685" width="13.7109375" style="1" customWidth="1"/>
    <col min="7686" max="7686" width="15" style="1" bestFit="1" customWidth="1"/>
    <col min="7687" max="7687" width="20.7109375" style="1" customWidth="1"/>
    <col min="7688" max="7688" width="3.85546875" style="1" customWidth="1"/>
    <col min="7689" max="7689" width="13.140625" style="1" customWidth="1"/>
    <col min="7690" max="7690" width="19.85546875" style="1" bestFit="1" customWidth="1"/>
    <col min="7691" max="7936" width="10.42578125" style="1"/>
    <col min="7937" max="7937" width="7.5703125" style="1" customWidth="1"/>
    <col min="7938" max="7938" width="14.140625" style="1" customWidth="1"/>
    <col min="7939" max="7939" width="64.140625" style="1" customWidth="1"/>
    <col min="7940" max="7940" width="6.7109375" style="1" customWidth="1"/>
    <col min="7941" max="7941" width="13.7109375" style="1" customWidth="1"/>
    <col min="7942" max="7942" width="15" style="1" bestFit="1" customWidth="1"/>
    <col min="7943" max="7943" width="20.7109375" style="1" customWidth="1"/>
    <col min="7944" max="7944" width="3.85546875" style="1" customWidth="1"/>
    <col min="7945" max="7945" width="13.140625" style="1" customWidth="1"/>
    <col min="7946" max="7946" width="19.85546875" style="1" bestFit="1" customWidth="1"/>
    <col min="7947" max="8192" width="10.42578125" style="1"/>
    <col min="8193" max="8193" width="7.5703125" style="1" customWidth="1"/>
    <col min="8194" max="8194" width="14.140625" style="1" customWidth="1"/>
    <col min="8195" max="8195" width="64.140625" style="1" customWidth="1"/>
    <col min="8196" max="8196" width="6.7109375" style="1" customWidth="1"/>
    <col min="8197" max="8197" width="13.7109375" style="1" customWidth="1"/>
    <col min="8198" max="8198" width="15" style="1" bestFit="1" customWidth="1"/>
    <col min="8199" max="8199" width="20.7109375" style="1" customWidth="1"/>
    <col min="8200" max="8200" width="3.85546875" style="1" customWidth="1"/>
    <col min="8201" max="8201" width="13.140625" style="1" customWidth="1"/>
    <col min="8202" max="8202" width="19.85546875" style="1" bestFit="1" customWidth="1"/>
    <col min="8203" max="8448" width="10.42578125" style="1"/>
    <col min="8449" max="8449" width="7.5703125" style="1" customWidth="1"/>
    <col min="8450" max="8450" width="14.140625" style="1" customWidth="1"/>
    <col min="8451" max="8451" width="64.140625" style="1" customWidth="1"/>
    <col min="8452" max="8452" width="6.7109375" style="1" customWidth="1"/>
    <col min="8453" max="8453" width="13.7109375" style="1" customWidth="1"/>
    <col min="8454" max="8454" width="15" style="1" bestFit="1" customWidth="1"/>
    <col min="8455" max="8455" width="20.7109375" style="1" customWidth="1"/>
    <col min="8456" max="8456" width="3.85546875" style="1" customWidth="1"/>
    <col min="8457" max="8457" width="13.140625" style="1" customWidth="1"/>
    <col min="8458" max="8458" width="19.85546875" style="1" bestFit="1" customWidth="1"/>
    <col min="8459" max="8704" width="10.42578125" style="1"/>
    <col min="8705" max="8705" width="7.5703125" style="1" customWidth="1"/>
    <col min="8706" max="8706" width="14.140625" style="1" customWidth="1"/>
    <col min="8707" max="8707" width="64.140625" style="1" customWidth="1"/>
    <col min="8708" max="8708" width="6.7109375" style="1" customWidth="1"/>
    <col min="8709" max="8709" width="13.7109375" style="1" customWidth="1"/>
    <col min="8710" max="8710" width="15" style="1" bestFit="1" customWidth="1"/>
    <col min="8711" max="8711" width="20.7109375" style="1" customWidth="1"/>
    <col min="8712" max="8712" width="3.85546875" style="1" customWidth="1"/>
    <col min="8713" max="8713" width="13.140625" style="1" customWidth="1"/>
    <col min="8714" max="8714" width="19.85546875" style="1" bestFit="1" customWidth="1"/>
    <col min="8715" max="8960" width="10.42578125" style="1"/>
    <col min="8961" max="8961" width="7.5703125" style="1" customWidth="1"/>
    <col min="8962" max="8962" width="14.140625" style="1" customWidth="1"/>
    <col min="8963" max="8963" width="64.140625" style="1" customWidth="1"/>
    <col min="8964" max="8964" width="6.7109375" style="1" customWidth="1"/>
    <col min="8965" max="8965" width="13.7109375" style="1" customWidth="1"/>
    <col min="8966" max="8966" width="15" style="1" bestFit="1" customWidth="1"/>
    <col min="8967" max="8967" width="20.7109375" style="1" customWidth="1"/>
    <col min="8968" max="8968" width="3.85546875" style="1" customWidth="1"/>
    <col min="8969" max="8969" width="13.140625" style="1" customWidth="1"/>
    <col min="8970" max="8970" width="19.85546875" style="1" bestFit="1" customWidth="1"/>
    <col min="8971" max="9216" width="10.42578125" style="1"/>
    <col min="9217" max="9217" width="7.5703125" style="1" customWidth="1"/>
    <col min="9218" max="9218" width="14.140625" style="1" customWidth="1"/>
    <col min="9219" max="9219" width="64.140625" style="1" customWidth="1"/>
    <col min="9220" max="9220" width="6.7109375" style="1" customWidth="1"/>
    <col min="9221" max="9221" width="13.7109375" style="1" customWidth="1"/>
    <col min="9222" max="9222" width="15" style="1" bestFit="1" customWidth="1"/>
    <col min="9223" max="9223" width="20.7109375" style="1" customWidth="1"/>
    <col min="9224" max="9224" width="3.85546875" style="1" customWidth="1"/>
    <col min="9225" max="9225" width="13.140625" style="1" customWidth="1"/>
    <col min="9226" max="9226" width="19.85546875" style="1" bestFit="1" customWidth="1"/>
    <col min="9227" max="9472" width="10.42578125" style="1"/>
    <col min="9473" max="9473" width="7.5703125" style="1" customWidth="1"/>
    <col min="9474" max="9474" width="14.140625" style="1" customWidth="1"/>
    <col min="9475" max="9475" width="64.140625" style="1" customWidth="1"/>
    <col min="9476" max="9476" width="6.7109375" style="1" customWidth="1"/>
    <col min="9477" max="9477" width="13.7109375" style="1" customWidth="1"/>
    <col min="9478" max="9478" width="15" style="1" bestFit="1" customWidth="1"/>
    <col min="9479" max="9479" width="20.7109375" style="1" customWidth="1"/>
    <col min="9480" max="9480" width="3.85546875" style="1" customWidth="1"/>
    <col min="9481" max="9481" width="13.140625" style="1" customWidth="1"/>
    <col min="9482" max="9482" width="19.85546875" style="1" bestFit="1" customWidth="1"/>
    <col min="9483" max="9728" width="10.42578125" style="1"/>
    <col min="9729" max="9729" width="7.5703125" style="1" customWidth="1"/>
    <col min="9730" max="9730" width="14.140625" style="1" customWidth="1"/>
    <col min="9731" max="9731" width="64.140625" style="1" customWidth="1"/>
    <col min="9732" max="9732" width="6.7109375" style="1" customWidth="1"/>
    <col min="9733" max="9733" width="13.7109375" style="1" customWidth="1"/>
    <col min="9734" max="9734" width="15" style="1" bestFit="1" customWidth="1"/>
    <col min="9735" max="9735" width="20.7109375" style="1" customWidth="1"/>
    <col min="9736" max="9736" width="3.85546875" style="1" customWidth="1"/>
    <col min="9737" max="9737" width="13.140625" style="1" customWidth="1"/>
    <col min="9738" max="9738" width="19.85546875" style="1" bestFit="1" customWidth="1"/>
    <col min="9739" max="9984" width="10.42578125" style="1"/>
    <col min="9985" max="9985" width="7.5703125" style="1" customWidth="1"/>
    <col min="9986" max="9986" width="14.140625" style="1" customWidth="1"/>
    <col min="9987" max="9987" width="64.140625" style="1" customWidth="1"/>
    <col min="9988" max="9988" width="6.7109375" style="1" customWidth="1"/>
    <col min="9989" max="9989" width="13.7109375" style="1" customWidth="1"/>
    <col min="9990" max="9990" width="15" style="1" bestFit="1" customWidth="1"/>
    <col min="9991" max="9991" width="20.7109375" style="1" customWidth="1"/>
    <col min="9992" max="9992" width="3.85546875" style="1" customWidth="1"/>
    <col min="9993" max="9993" width="13.140625" style="1" customWidth="1"/>
    <col min="9994" max="9994" width="19.85546875" style="1" bestFit="1" customWidth="1"/>
    <col min="9995" max="10240" width="10.42578125" style="1"/>
    <col min="10241" max="10241" width="7.5703125" style="1" customWidth="1"/>
    <col min="10242" max="10242" width="14.140625" style="1" customWidth="1"/>
    <col min="10243" max="10243" width="64.140625" style="1" customWidth="1"/>
    <col min="10244" max="10244" width="6.7109375" style="1" customWidth="1"/>
    <col min="10245" max="10245" width="13.7109375" style="1" customWidth="1"/>
    <col min="10246" max="10246" width="15" style="1" bestFit="1" customWidth="1"/>
    <col min="10247" max="10247" width="20.7109375" style="1" customWidth="1"/>
    <col min="10248" max="10248" width="3.85546875" style="1" customWidth="1"/>
    <col min="10249" max="10249" width="13.140625" style="1" customWidth="1"/>
    <col min="10250" max="10250" width="19.85546875" style="1" bestFit="1" customWidth="1"/>
    <col min="10251" max="10496" width="10.42578125" style="1"/>
    <col min="10497" max="10497" width="7.5703125" style="1" customWidth="1"/>
    <col min="10498" max="10498" width="14.140625" style="1" customWidth="1"/>
    <col min="10499" max="10499" width="64.140625" style="1" customWidth="1"/>
    <col min="10500" max="10500" width="6.7109375" style="1" customWidth="1"/>
    <col min="10501" max="10501" width="13.7109375" style="1" customWidth="1"/>
    <col min="10502" max="10502" width="15" style="1" bestFit="1" customWidth="1"/>
    <col min="10503" max="10503" width="20.7109375" style="1" customWidth="1"/>
    <col min="10504" max="10504" width="3.85546875" style="1" customWidth="1"/>
    <col min="10505" max="10505" width="13.140625" style="1" customWidth="1"/>
    <col min="10506" max="10506" width="19.85546875" style="1" bestFit="1" customWidth="1"/>
    <col min="10507" max="10752" width="10.42578125" style="1"/>
    <col min="10753" max="10753" width="7.5703125" style="1" customWidth="1"/>
    <col min="10754" max="10754" width="14.140625" style="1" customWidth="1"/>
    <col min="10755" max="10755" width="64.140625" style="1" customWidth="1"/>
    <col min="10756" max="10756" width="6.7109375" style="1" customWidth="1"/>
    <col min="10757" max="10757" width="13.7109375" style="1" customWidth="1"/>
    <col min="10758" max="10758" width="15" style="1" bestFit="1" customWidth="1"/>
    <col min="10759" max="10759" width="20.7109375" style="1" customWidth="1"/>
    <col min="10760" max="10760" width="3.85546875" style="1" customWidth="1"/>
    <col min="10761" max="10761" width="13.140625" style="1" customWidth="1"/>
    <col min="10762" max="10762" width="19.85546875" style="1" bestFit="1" customWidth="1"/>
    <col min="10763" max="11008" width="10.42578125" style="1"/>
    <col min="11009" max="11009" width="7.5703125" style="1" customWidth="1"/>
    <col min="11010" max="11010" width="14.140625" style="1" customWidth="1"/>
    <col min="11011" max="11011" width="64.140625" style="1" customWidth="1"/>
    <col min="11012" max="11012" width="6.7109375" style="1" customWidth="1"/>
    <col min="11013" max="11013" width="13.7109375" style="1" customWidth="1"/>
    <col min="11014" max="11014" width="15" style="1" bestFit="1" customWidth="1"/>
    <col min="11015" max="11015" width="20.7109375" style="1" customWidth="1"/>
    <col min="11016" max="11016" width="3.85546875" style="1" customWidth="1"/>
    <col min="11017" max="11017" width="13.140625" style="1" customWidth="1"/>
    <col min="11018" max="11018" width="19.85546875" style="1" bestFit="1" customWidth="1"/>
    <col min="11019" max="11264" width="10.42578125" style="1"/>
    <col min="11265" max="11265" width="7.5703125" style="1" customWidth="1"/>
    <col min="11266" max="11266" width="14.140625" style="1" customWidth="1"/>
    <col min="11267" max="11267" width="64.140625" style="1" customWidth="1"/>
    <col min="11268" max="11268" width="6.7109375" style="1" customWidth="1"/>
    <col min="11269" max="11269" width="13.7109375" style="1" customWidth="1"/>
    <col min="11270" max="11270" width="15" style="1" bestFit="1" customWidth="1"/>
    <col min="11271" max="11271" width="20.7109375" style="1" customWidth="1"/>
    <col min="11272" max="11272" width="3.85546875" style="1" customWidth="1"/>
    <col min="11273" max="11273" width="13.140625" style="1" customWidth="1"/>
    <col min="11274" max="11274" width="19.85546875" style="1" bestFit="1" customWidth="1"/>
    <col min="11275" max="11520" width="10.42578125" style="1"/>
    <col min="11521" max="11521" width="7.5703125" style="1" customWidth="1"/>
    <col min="11522" max="11522" width="14.140625" style="1" customWidth="1"/>
    <col min="11523" max="11523" width="64.140625" style="1" customWidth="1"/>
    <col min="11524" max="11524" width="6.7109375" style="1" customWidth="1"/>
    <col min="11525" max="11525" width="13.7109375" style="1" customWidth="1"/>
    <col min="11526" max="11526" width="15" style="1" bestFit="1" customWidth="1"/>
    <col min="11527" max="11527" width="20.7109375" style="1" customWidth="1"/>
    <col min="11528" max="11528" width="3.85546875" style="1" customWidth="1"/>
    <col min="11529" max="11529" width="13.140625" style="1" customWidth="1"/>
    <col min="11530" max="11530" width="19.85546875" style="1" bestFit="1" customWidth="1"/>
    <col min="11531" max="11776" width="10.42578125" style="1"/>
    <col min="11777" max="11777" width="7.5703125" style="1" customWidth="1"/>
    <col min="11778" max="11778" width="14.140625" style="1" customWidth="1"/>
    <col min="11779" max="11779" width="64.140625" style="1" customWidth="1"/>
    <col min="11780" max="11780" width="6.7109375" style="1" customWidth="1"/>
    <col min="11781" max="11781" width="13.7109375" style="1" customWidth="1"/>
    <col min="11782" max="11782" width="15" style="1" bestFit="1" customWidth="1"/>
    <col min="11783" max="11783" width="20.7109375" style="1" customWidth="1"/>
    <col min="11784" max="11784" width="3.85546875" style="1" customWidth="1"/>
    <col min="11785" max="11785" width="13.140625" style="1" customWidth="1"/>
    <col min="11786" max="11786" width="19.85546875" style="1" bestFit="1" customWidth="1"/>
    <col min="11787" max="12032" width="10.42578125" style="1"/>
    <col min="12033" max="12033" width="7.5703125" style="1" customWidth="1"/>
    <col min="12034" max="12034" width="14.140625" style="1" customWidth="1"/>
    <col min="12035" max="12035" width="64.140625" style="1" customWidth="1"/>
    <col min="12036" max="12036" width="6.7109375" style="1" customWidth="1"/>
    <col min="12037" max="12037" width="13.7109375" style="1" customWidth="1"/>
    <col min="12038" max="12038" width="15" style="1" bestFit="1" customWidth="1"/>
    <col min="12039" max="12039" width="20.7109375" style="1" customWidth="1"/>
    <col min="12040" max="12040" width="3.85546875" style="1" customWidth="1"/>
    <col min="12041" max="12041" width="13.140625" style="1" customWidth="1"/>
    <col min="12042" max="12042" width="19.85546875" style="1" bestFit="1" customWidth="1"/>
    <col min="12043" max="12288" width="10.42578125" style="1"/>
    <col min="12289" max="12289" width="7.5703125" style="1" customWidth="1"/>
    <col min="12290" max="12290" width="14.140625" style="1" customWidth="1"/>
    <col min="12291" max="12291" width="64.140625" style="1" customWidth="1"/>
    <col min="12292" max="12292" width="6.7109375" style="1" customWidth="1"/>
    <col min="12293" max="12293" width="13.7109375" style="1" customWidth="1"/>
    <col min="12294" max="12294" width="15" style="1" bestFit="1" customWidth="1"/>
    <col min="12295" max="12295" width="20.7109375" style="1" customWidth="1"/>
    <col min="12296" max="12296" width="3.85546875" style="1" customWidth="1"/>
    <col min="12297" max="12297" width="13.140625" style="1" customWidth="1"/>
    <col min="12298" max="12298" width="19.85546875" style="1" bestFit="1" customWidth="1"/>
    <col min="12299" max="12544" width="10.42578125" style="1"/>
    <col min="12545" max="12545" width="7.5703125" style="1" customWidth="1"/>
    <col min="12546" max="12546" width="14.140625" style="1" customWidth="1"/>
    <col min="12547" max="12547" width="64.140625" style="1" customWidth="1"/>
    <col min="12548" max="12548" width="6.7109375" style="1" customWidth="1"/>
    <col min="12549" max="12549" width="13.7109375" style="1" customWidth="1"/>
    <col min="12550" max="12550" width="15" style="1" bestFit="1" customWidth="1"/>
    <col min="12551" max="12551" width="20.7109375" style="1" customWidth="1"/>
    <col min="12552" max="12552" width="3.85546875" style="1" customWidth="1"/>
    <col min="12553" max="12553" width="13.140625" style="1" customWidth="1"/>
    <col min="12554" max="12554" width="19.85546875" style="1" bestFit="1" customWidth="1"/>
    <col min="12555" max="12800" width="10.42578125" style="1"/>
    <col min="12801" max="12801" width="7.5703125" style="1" customWidth="1"/>
    <col min="12802" max="12802" width="14.140625" style="1" customWidth="1"/>
    <col min="12803" max="12803" width="64.140625" style="1" customWidth="1"/>
    <col min="12804" max="12804" width="6.7109375" style="1" customWidth="1"/>
    <col min="12805" max="12805" width="13.7109375" style="1" customWidth="1"/>
    <col min="12806" max="12806" width="15" style="1" bestFit="1" customWidth="1"/>
    <col min="12807" max="12807" width="20.7109375" style="1" customWidth="1"/>
    <col min="12808" max="12808" width="3.85546875" style="1" customWidth="1"/>
    <col min="12809" max="12809" width="13.140625" style="1" customWidth="1"/>
    <col min="12810" max="12810" width="19.85546875" style="1" bestFit="1" customWidth="1"/>
    <col min="12811" max="13056" width="10.42578125" style="1"/>
    <col min="13057" max="13057" width="7.5703125" style="1" customWidth="1"/>
    <col min="13058" max="13058" width="14.140625" style="1" customWidth="1"/>
    <col min="13059" max="13059" width="64.140625" style="1" customWidth="1"/>
    <col min="13060" max="13060" width="6.7109375" style="1" customWidth="1"/>
    <col min="13061" max="13061" width="13.7109375" style="1" customWidth="1"/>
    <col min="13062" max="13062" width="15" style="1" bestFit="1" customWidth="1"/>
    <col min="13063" max="13063" width="20.7109375" style="1" customWidth="1"/>
    <col min="13064" max="13064" width="3.85546875" style="1" customWidth="1"/>
    <col min="13065" max="13065" width="13.140625" style="1" customWidth="1"/>
    <col min="13066" max="13066" width="19.85546875" style="1" bestFit="1" customWidth="1"/>
    <col min="13067" max="13312" width="10.42578125" style="1"/>
    <col min="13313" max="13313" width="7.5703125" style="1" customWidth="1"/>
    <col min="13314" max="13314" width="14.140625" style="1" customWidth="1"/>
    <col min="13315" max="13315" width="64.140625" style="1" customWidth="1"/>
    <col min="13316" max="13316" width="6.7109375" style="1" customWidth="1"/>
    <col min="13317" max="13317" width="13.7109375" style="1" customWidth="1"/>
    <col min="13318" max="13318" width="15" style="1" bestFit="1" customWidth="1"/>
    <col min="13319" max="13319" width="20.7109375" style="1" customWidth="1"/>
    <col min="13320" max="13320" width="3.85546875" style="1" customWidth="1"/>
    <col min="13321" max="13321" width="13.140625" style="1" customWidth="1"/>
    <col min="13322" max="13322" width="19.85546875" style="1" bestFit="1" customWidth="1"/>
    <col min="13323" max="13568" width="10.42578125" style="1"/>
    <col min="13569" max="13569" width="7.5703125" style="1" customWidth="1"/>
    <col min="13570" max="13570" width="14.140625" style="1" customWidth="1"/>
    <col min="13571" max="13571" width="64.140625" style="1" customWidth="1"/>
    <col min="13572" max="13572" width="6.7109375" style="1" customWidth="1"/>
    <col min="13573" max="13573" width="13.7109375" style="1" customWidth="1"/>
    <col min="13574" max="13574" width="15" style="1" bestFit="1" customWidth="1"/>
    <col min="13575" max="13575" width="20.7109375" style="1" customWidth="1"/>
    <col min="13576" max="13576" width="3.85546875" style="1" customWidth="1"/>
    <col min="13577" max="13577" width="13.140625" style="1" customWidth="1"/>
    <col min="13578" max="13578" width="19.85546875" style="1" bestFit="1" customWidth="1"/>
    <col min="13579" max="13824" width="10.42578125" style="1"/>
    <col min="13825" max="13825" width="7.5703125" style="1" customWidth="1"/>
    <col min="13826" max="13826" width="14.140625" style="1" customWidth="1"/>
    <col min="13827" max="13827" width="64.140625" style="1" customWidth="1"/>
    <col min="13828" max="13828" width="6.7109375" style="1" customWidth="1"/>
    <col min="13829" max="13829" width="13.7109375" style="1" customWidth="1"/>
    <col min="13830" max="13830" width="15" style="1" bestFit="1" customWidth="1"/>
    <col min="13831" max="13831" width="20.7109375" style="1" customWidth="1"/>
    <col min="13832" max="13832" width="3.85546875" style="1" customWidth="1"/>
    <col min="13833" max="13833" width="13.140625" style="1" customWidth="1"/>
    <col min="13834" max="13834" width="19.85546875" style="1" bestFit="1" customWidth="1"/>
    <col min="13835" max="14080" width="10.42578125" style="1"/>
    <col min="14081" max="14081" width="7.5703125" style="1" customWidth="1"/>
    <col min="14082" max="14082" width="14.140625" style="1" customWidth="1"/>
    <col min="14083" max="14083" width="64.140625" style="1" customWidth="1"/>
    <col min="14084" max="14084" width="6.7109375" style="1" customWidth="1"/>
    <col min="14085" max="14085" width="13.7109375" style="1" customWidth="1"/>
    <col min="14086" max="14086" width="15" style="1" bestFit="1" customWidth="1"/>
    <col min="14087" max="14087" width="20.7109375" style="1" customWidth="1"/>
    <col min="14088" max="14088" width="3.85546875" style="1" customWidth="1"/>
    <col min="14089" max="14089" width="13.140625" style="1" customWidth="1"/>
    <col min="14090" max="14090" width="19.85546875" style="1" bestFit="1" customWidth="1"/>
    <col min="14091" max="14336" width="10.42578125" style="1"/>
    <col min="14337" max="14337" width="7.5703125" style="1" customWidth="1"/>
    <col min="14338" max="14338" width="14.140625" style="1" customWidth="1"/>
    <col min="14339" max="14339" width="64.140625" style="1" customWidth="1"/>
    <col min="14340" max="14340" width="6.7109375" style="1" customWidth="1"/>
    <col min="14341" max="14341" width="13.7109375" style="1" customWidth="1"/>
    <col min="14342" max="14342" width="15" style="1" bestFit="1" customWidth="1"/>
    <col min="14343" max="14343" width="20.7109375" style="1" customWidth="1"/>
    <col min="14344" max="14344" width="3.85546875" style="1" customWidth="1"/>
    <col min="14345" max="14345" width="13.140625" style="1" customWidth="1"/>
    <col min="14346" max="14346" width="19.85546875" style="1" bestFit="1" customWidth="1"/>
    <col min="14347" max="14592" width="10.42578125" style="1"/>
    <col min="14593" max="14593" width="7.5703125" style="1" customWidth="1"/>
    <col min="14594" max="14594" width="14.140625" style="1" customWidth="1"/>
    <col min="14595" max="14595" width="64.140625" style="1" customWidth="1"/>
    <col min="14596" max="14596" width="6.7109375" style="1" customWidth="1"/>
    <col min="14597" max="14597" width="13.7109375" style="1" customWidth="1"/>
    <col min="14598" max="14598" width="15" style="1" bestFit="1" customWidth="1"/>
    <col min="14599" max="14599" width="20.7109375" style="1" customWidth="1"/>
    <col min="14600" max="14600" width="3.85546875" style="1" customWidth="1"/>
    <col min="14601" max="14601" width="13.140625" style="1" customWidth="1"/>
    <col min="14602" max="14602" width="19.85546875" style="1" bestFit="1" customWidth="1"/>
    <col min="14603" max="14848" width="10.42578125" style="1"/>
    <col min="14849" max="14849" width="7.5703125" style="1" customWidth="1"/>
    <col min="14850" max="14850" width="14.140625" style="1" customWidth="1"/>
    <col min="14851" max="14851" width="64.140625" style="1" customWidth="1"/>
    <col min="14852" max="14852" width="6.7109375" style="1" customWidth="1"/>
    <col min="14853" max="14853" width="13.7109375" style="1" customWidth="1"/>
    <col min="14854" max="14854" width="15" style="1" bestFit="1" customWidth="1"/>
    <col min="14855" max="14855" width="20.7109375" style="1" customWidth="1"/>
    <col min="14856" max="14856" width="3.85546875" style="1" customWidth="1"/>
    <col min="14857" max="14857" width="13.140625" style="1" customWidth="1"/>
    <col min="14858" max="14858" width="19.85546875" style="1" bestFit="1" customWidth="1"/>
    <col min="14859" max="15104" width="10.42578125" style="1"/>
    <col min="15105" max="15105" width="7.5703125" style="1" customWidth="1"/>
    <col min="15106" max="15106" width="14.140625" style="1" customWidth="1"/>
    <col min="15107" max="15107" width="64.140625" style="1" customWidth="1"/>
    <col min="15108" max="15108" width="6.7109375" style="1" customWidth="1"/>
    <col min="15109" max="15109" width="13.7109375" style="1" customWidth="1"/>
    <col min="15110" max="15110" width="15" style="1" bestFit="1" customWidth="1"/>
    <col min="15111" max="15111" width="20.7109375" style="1" customWidth="1"/>
    <col min="15112" max="15112" width="3.85546875" style="1" customWidth="1"/>
    <col min="15113" max="15113" width="13.140625" style="1" customWidth="1"/>
    <col min="15114" max="15114" width="19.85546875" style="1" bestFit="1" customWidth="1"/>
    <col min="15115" max="15360" width="10.42578125" style="1"/>
    <col min="15361" max="15361" width="7.5703125" style="1" customWidth="1"/>
    <col min="15362" max="15362" width="14.140625" style="1" customWidth="1"/>
    <col min="15363" max="15363" width="64.140625" style="1" customWidth="1"/>
    <col min="15364" max="15364" width="6.7109375" style="1" customWidth="1"/>
    <col min="15365" max="15365" width="13.7109375" style="1" customWidth="1"/>
    <col min="15366" max="15366" width="15" style="1" bestFit="1" customWidth="1"/>
    <col min="15367" max="15367" width="20.7109375" style="1" customWidth="1"/>
    <col min="15368" max="15368" width="3.85546875" style="1" customWidth="1"/>
    <col min="15369" max="15369" width="13.140625" style="1" customWidth="1"/>
    <col min="15370" max="15370" width="19.85546875" style="1" bestFit="1" customWidth="1"/>
    <col min="15371" max="15616" width="10.42578125" style="1"/>
    <col min="15617" max="15617" width="7.5703125" style="1" customWidth="1"/>
    <col min="15618" max="15618" width="14.140625" style="1" customWidth="1"/>
    <col min="15619" max="15619" width="64.140625" style="1" customWidth="1"/>
    <col min="15620" max="15620" width="6.7109375" style="1" customWidth="1"/>
    <col min="15621" max="15621" width="13.7109375" style="1" customWidth="1"/>
    <col min="15622" max="15622" width="15" style="1" bestFit="1" customWidth="1"/>
    <col min="15623" max="15623" width="20.7109375" style="1" customWidth="1"/>
    <col min="15624" max="15624" width="3.85546875" style="1" customWidth="1"/>
    <col min="15625" max="15625" width="13.140625" style="1" customWidth="1"/>
    <col min="15626" max="15626" width="19.85546875" style="1" bestFit="1" customWidth="1"/>
    <col min="15627" max="15872" width="10.42578125" style="1"/>
    <col min="15873" max="15873" width="7.5703125" style="1" customWidth="1"/>
    <col min="15874" max="15874" width="14.140625" style="1" customWidth="1"/>
    <col min="15875" max="15875" width="64.140625" style="1" customWidth="1"/>
    <col min="15876" max="15876" width="6.7109375" style="1" customWidth="1"/>
    <col min="15877" max="15877" width="13.7109375" style="1" customWidth="1"/>
    <col min="15878" max="15878" width="15" style="1" bestFit="1" customWidth="1"/>
    <col min="15879" max="15879" width="20.7109375" style="1" customWidth="1"/>
    <col min="15880" max="15880" width="3.85546875" style="1" customWidth="1"/>
    <col min="15881" max="15881" width="13.140625" style="1" customWidth="1"/>
    <col min="15882" max="15882" width="19.85546875" style="1" bestFit="1" customWidth="1"/>
    <col min="15883" max="16128" width="10.42578125" style="1"/>
    <col min="16129" max="16129" width="7.5703125" style="1" customWidth="1"/>
    <col min="16130" max="16130" width="14.140625" style="1" customWidth="1"/>
    <col min="16131" max="16131" width="64.140625" style="1" customWidth="1"/>
    <col min="16132" max="16132" width="6.7109375" style="1" customWidth="1"/>
    <col min="16133" max="16133" width="13.7109375" style="1" customWidth="1"/>
    <col min="16134" max="16134" width="15" style="1" bestFit="1" customWidth="1"/>
    <col min="16135" max="16135" width="20.7109375" style="1" customWidth="1"/>
    <col min="16136" max="16136" width="3.85546875" style="1" customWidth="1"/>
    <col min="16137" max="16137" width="13.140625" style="1" customWidth="1"/>
    <col min="16138" max="16138" width="19.85546875" style="1" bestFit="1" customWidth="1"/>
    <col min="16139" max="16384" width="10.42578125" style="1"/>
  </cols>
  <sheetData>
    <row r="1" spans="1:10" ht="26.25" customHeight="1">
      <c r="A1" s="234"/>
      <c r="B1" s="234"/>
      <c r="C1" s="234"/>
      <c r="D1" s="234"/>
      <c r="E1" s="234"/>
      <c r="F1" s="234"/>
      <c r="G1" s="234"/>
    </row>
    <row r="2" spans="1:10" ht="39" customHeight="1">
      <c r="A2" s="200" t="s">
        <v>66</v>
      </c>
      <c r="B2" s="200"/>
      <c r="C2" s="200"/>
      <c r="D2" s="200"/>
      <c r="E2" s="200"/>
      <c r="F2" s="200"/>
      <c r="G2" s="200"/>
    </row>
    <row r="3" spans="1:10" s="2" customFormat="1" ht="39" customHeight="1">
      <c r="A3" s="200" t="s">
        <v>46</v>
      </c>
      <c r="B3" s="200"/>
      <c r="C3" s="200"/>
      <c r="D3" s="200"/>
      <c r="E3" s="200"/>
      <c r="F3" s="200"/>
      <c r="G3" s="200"/>
    </row>
    <row r="4" spans="1:10" ht="23.25" customHeight="1">
      <c r="A4" s="2"/>
      <c r="B4" s="2"/>
      <c r="C4" s="2"/>
      <c r="D4" s="161"/>
      <c r="E4" s="44"/>
      <c r="F4" s="2"/>
      <c r="G4" s="3"/>
    </row>
    <row r="5" spans="1:10" ht="62.25" customHeight="1">
      <c r="A5" s="57" t="s">
        <v>0</v>
      </c>
      <c r="B5" s="57" t="s">
        <v>1</v>
      </c>
      <c r="C5" s="57" t="s">
        <v>2</v>
      </c>
      <c r="D5" s="57" t="s">
        <v>3</v>
      </c>
      <c r="E5" s="45" t="s">
        <v>25</v>
      </c>
      <c r="F5" s="4" t="s">
        <v>26</v>
      </c>
      <c r="G5" s="4" t="s">
        <v>27</v>
      </c>
    </row>
    <row r="6" spans="1:10" ht="30" customHeight="1">
      <c r="A6" s="235"/>
      <c r="B6" s="236"/>
      <c r="C6" s="237"/>
      <c r="D6" s="238"/>
      <c r="E6" s="238"/>
      <c r="F6" s="238"/>
      <c r="G6" s="239"/>
    </row>
    <row r="7" spans="1:10" ht="18.75" customHeight="1">
      <c r="A7" s="5">
        <v>1</v>
      </c>
      <c r="B7" s="57" t="s">
        <v>4</v>
      </c>
      <c r="C7" s="174" t="s">
        <v>5</v>
      </c>
      <c r="D7" s="175"/>
      <c r="E7" s="46"/>
      <c r="F7" s="175"/>
      <c r="G7" s="176"/>
    </row>
    <row r="8" spans="1:10" ht="18.75" customHeight="1">
      <c r="A8" s="5">
        <v>2</v>
      </c>
      <c r="B8" s="57" t="s">
        <v>6</v>
      </c>
      <c r="C8" s="6" t="s">
        <v>7</v>
      </c>
      <c r="D8" s="175"/>
      <c r="E8" s="46"/>
      <c r="F8" s="175"/>
      <c r="G8" s="176"/>
    </row>
    <row r="9" spans="1:10" ht="18.75" customHeight="1">
      <c r="A9" s="219">
        <v>3</v>
      </c>
      <c r="B9" s="222" t="s">
        <v>8</v>
      </c>
      <c r="C9" s="222" t="s">
        <v>50</v>
      </c>
      <c r="D9" s="231" t="s">
        <v>28</v>
      </c>
      <c r="E9" s="228">
        <v>0</v>
      </c>
      <c r="F9" s="213"/>
      <c r="G9" s="216"/>
      <c r="J9" s="160"/>
    </row>
    <row r="10" spans="1:10">
      <c r="A10" s="220"/>
      <c r="B10" s="223"/>
      <c r="C10" s="223"/>
      <c r="D10" s="232"/>
      <c r="E10" s="229"/>
      <c r="F10" s="214"/>
      <c r="G10" s="217"/>
    </row>
    <row r="11" spans="1:10">
      <c r="A11" s="221"/>
      <c r="B11" s="224"/>
      <c r="C11" s="224"/>
      <c r="D11" s="233"/>
      <c r="E11" s="230"/>
      <c r="F11" s="215"/>
      <c r="G11" s="218"/>
    </row>
    <row r="12" spans="1:10" s="24" customFormat="1">
      <c r="A12" s="219">
        <v>4</v>
      </c>
      <c r="B12" s="222" t="s">
        <v>9</v>
      </c>
      <c r="C12" s="222" t="s">
        <v>10</v>
      </c>
      <c r="D12" s="225" t="s">
        <v>29</v>
      </c>
      <c r="E12" s="228">
        <v>4170</v>
      </c>
      <c r="F12" s="213"/>
      <c r="G12" s="216"/>
      <c r="H12" s="1"/>
      <c r="I12" s="43"/>
    </row>
    <row r="13" spans="1:10" s="24" customFormat="1">
      <c r="A13" s="220"/>
      <c r="B13" s="223"/>
      <c r="C13" s="223"/>
      <c r="D13" s="226"/>
      <c r="E13" s="229"/>
      <c r="F13" s="214"/>
      <c r="G13" s="217"/>
      <c r="H13" s="1"/>
      <c r="I13" s="43"/>
    </row>
    <row r="14" spans="1:10" s="24" customFormat="1">
      <c r="A14" s="221"/>
      <c r="B14" s="224"/>
      <c r="C14" s="224"/>
      <c r="D14" s="227"/>
      <c r="E14" s="230"/>
      <c r="F14" s="215"/>
      <c r="G14" s="218"/>
      <c r="H14" s="1"/>
      <c r="I14" s="43"/>
    </row>
    <row r="15" spans="1:10">
      <c r="A15" s="170">
        <v>5</v>
      </c>
      <c r="B15" s="47" t="s">
        <v>11</v>
      </c>
      <c r="C15" s="6" t="s">
        <v>30</v>
      </c>
      <c r="D15" s="173"/>
      <c r="E15" s="172"/>
      <c r="F15" s="169"/>
      <c r="G15" s="31"/>
    </row>
    <row r="16" spans="1:10">
      <c r="A16" s="170">
        <v>6</v>
      </c>
      <c r="B16" s="7" t="s">
        <v>13</v>
      </c>
      <c r="C16" s="8" t="s">
        <v>47</v>
      </c>
      <c r="D16" s="171" t="s">
        <v>31</v>
      </c>
      <c r="E16" s="172">
        <v>0</v>
      </c>
      <c r="F16" s="169"/>
      <c r="G16" s="31"/>
    </row>
    <row r="17" spans="1:10">
      <c r="A17" s="170">
        <v>7</v>
      </c>
      <c r="B17" s="47" t="s">
        <v>14</v>
      </c>
      <c r="C17" s="6" t="s">
        <v>12</v>
      </c>
      <c r="D17" s="6"/>
      <c r="E17" s="172"/>
      <c r="F17" s="169"/>
      <c r="G17" s="31"/>
    </row>
    <row r="18" spans="1:10" ht="21">
      <c r="A18" s="170">
        <v>8</v>
      </c>
      <c r="B18" s="7" t="s">
        <v>15</v>
      </c>
      <c r="C18" s="8" t="s">
        <v>49</v>
      </c>
      <c r="D18" s="171" t="s">
        <v>29</v>
      </c>
      <c r="E18" s="172">
        <v>19100</v>
      </c>
      <c r="F18" s="169"/>
      <c r="G18" s="31"/>
    </row>
    <row r="19" spans="1:10">
      <c r="A19" s="170">
        <v>9</v>
      </c>
      <c r="B19" s="47" t="s">
        <v>41</v>
      </c>
      <c r="C19" s="174" t="s">
        <v>5</v>
      </c>
      <c r="D19" s="58"/>
      <c r="E19" s="172"/>
      <c r="F19" s="169"/>
      <c r="G19" s="31"/>
    </row>
    <row r="20" spans="1:10">
      <c r="A20" s="170">
        <v>10</v>
      </c>
      <c r="B20" s="7" t="s">
        <v>42</v>
      </c>
      <c r="C20" s="13" t="s">
        <v>48</v>
      </c>
      <c r="D20" s="9" t="s">
        <v>31</v>
      </c>
      <c r="E20" s="172">
        <v>3443.3</v>
      </c>
      <c r="F20" s="169"/>
      <c r="G20" s="31"/>
    </row>
    <row r="21" spans="1:10" ht="37.5">
      <c r="A21" s="170">
        <v>11</v>
      </c>
      <c r="B21" s="7" t="s">
        <v>43</v>
      </c>
      <c r="C21" s="13" t="s">
        <v>51</v>
      </c>
      <c r="D21" s="9" t="s">
        <v>31</v>
      </c>
      <c r="E21" s="172">
        <v>0</v>
      </c>
      <c r="F21" s="169"/>
      <c r="G21" s="31"/>
    </row>
    <row r="22" spans="1:10">
      <c r="A22" s="170">
        <v>12</v>
      </c>
      <c r="B22" s="47" t="s">
        <v>44</v>
      </c>
      <c r="C22" s="174" t="s">
        <v>32</v>
      </c>
      <c r="D22" s="9"/>
      <c r="E22" s="172"/>
      <c r="F22" s="169"/>
      <c r="G22" s="31"/>
    </row>
    <row r="23" spans="1:10">
      <c r="A23" s="170">
        <v>13</v>
      </c>
      <c r="B23" s="7" t="s">
        <v>45</v>
      </c>
      <c r="C23" s="13" t="s">
        <v>33</v>
      </c>
      <c r="D23" s="9" t="s">
        <v>34</v>
      </c>
      <c r="E23" s="172">
        <v>0</v>
      </c>
      <c r="F23" s="169"/>
      <c r="G23" s="31"/>
    </row>
    <row r="24" spans="1:10" ht="18.75" customHeight="1">
      <c r="A24" s="57">
        <v>14</v>
      </c>
      <c r="B24" s="57" t="s">
        <v>16</v>
      </c>
      <c r="C24" s="11" t="s">
        <v>17</v>
      </c>
      <c r="D24" s="12"/>
      <c r="E24" s="172"/>
      <c r="F24" s="10"/>
      <c r="G24" s="31"/>
    </row>
    <row r="25" spans="1:10" ht="18.75" customHeight="1">
      <c r="A25" s="57">
        <v>15</v>
      </c>
      <c r="B25" s="7" t="s">
        <v>18</v>
      </c>
      <c r="C25" s="8" t="s">
        <v>19</v>
      </c>
      <c r="D25" s="8" t="s">
        <v>20</v>
      </c>
      <c r="E25" s="59">
        <v>0</v>
      </c>
      <c r="F25" s="10"/>
      <c r="G25" s="31"/>
    </row>
    <row r="26" spans="1:10" ht="18.75" customHeight="1">
      <c r="A26" s="57">
        <v>16</v>
      </c>
      <c r="B26" s="7" t="s">
        <v>21</v>
      </c>
      <c r="C26" s="8" t="s">
        <v>22</v>
      </c>
      <c r="D26" s="8" t="s">
        <v>20</v>
      </c>
      <c r="E26" s="59">
        <v>0</v>
      </c>
      <c r="F26" s="10"/>
      <c r="G26" s="31"/>
    </row>
    <row r="27" spans="1:10" ht="18.75" customHeight="1">
      <c r="A27" s="57">
        <v>17</v>
      </c>
      <c r="B27" s="7" t="s">
        <v>23</v>
      </c>
      <c r="C27" s="8" t="s">
        <v>24</v>
      </c>
      <c r="D27" s="8" t="s">
        <v>20</v>
      </c>
      <c r="E27" s="59">
        <v>0</v>
      </c>
      <c r="F27" s="10"/>
      <c r="G27" s="31"/>
    </row>
    <row r="28" spans="1:10" ht="18.75" customHeight="1">
      <c r="A28" s="9"/>
      <c r="B28" s="48"/>
      <c r="C28" s="8"/>
      <c r="D28" s="8"/>
      <c r="E28" s="172"/>
      <c r="F28" s="10"/>
      <c r="G28" s="31"/>
    </row>
    <row r="29" spans="1:10" ht="34.5" customHeight="1">
      <c r="A29" s="5"/>
      <c r="B29" s="32"/>
      <c r="C29" s="13"/>
      <c r="D29" s="9"/>
      <c r="E29" s="210" t="s">
        <v>60</v>
      </c>
      <c r="F29" s="211"/>
      <c r="G29" s="33"/>
    </row>
    <row r="30" spans="1:10" ht="34.5" customHeight="1">
      <c r="A30" s="61"/>
      <c r="B30" s="60"/>
      <c r="C30" s="23"/>
      <c r="D30" s="177"/>
      <c r="E30" s="37"/>
      <c r="F30" s="15"/>
      <c r="G30" s="35"/>
    </row>
    <row r="31" spans="1:10" ht="39" customHeight="1">
      <c r="A31" s="61"/>
      <c r="B31" s="60"/>
      <c r="C31" s="23"/>
      <c r="D31" s="162"/>
      <c r="E31" s="187"/>
      <c r="F31" s="187"/>
      <c r="G31" s="187"/>
      <c r="J31" s="34"/>
    </row>
    <row r="32" spans="1:10" ht="16.5" customHeight="1">
      <c r="A32" s="162"/>
      <c r="B32" s="162"/>
      <c r="C32" s="14"/>
      <c r="D32" s="162"/>
      <c r="E32" s="188"/>
      <c r="F32" s="163"/>
      <c r="G32" s="36"/>
    </row>
    <row r="33" spans="1:7" ht="26.25" customHeight="1">
      <c r="A33" s="212" t="s">
        <v>35</v>
      </c>
      <c r="B33" s="212"/>
      <c r="C33" s="212"/>
      <c r="D33" s="185" t="s">
        <v>36</v>
      </c>
      <c r="E33" s="189"/>
      <c r="F33" s="164"/>
      <c r="G33" s="165"/>
    </row>
    <row r="34" spans="1:7" ht="17.100000000000001" customHeight="1">
      <c r="A34" s="16"/>
      <c r="B34" s="16"/>
      <c r="C34" s="188"/>
      <c r="D34" s="188"/>
      <c r="E34" s="164" t="s">
        <v>37</v>
      </c>
      <c r="F34" s="164"/>
      <c r="G34" s="165"/>
    </row>
    <row r="35" spans="1:7" ht="17.100000000000001" customHeight="1">
      <c r="A35" s="16"/>
      <c r="B35" s="16"/>
      <c r="C35" s="189"/>
      <c r="D35" s="189"/>
      <c r="E35" s="49"/>
      <c r="F35" s="164"/>
      <c r="G35" s="165"/>
    </row>
    <row r="36" spans="1:7" ht="17.100000000000001" customHeight="1">
      <c r="A36" s="16"/>
      <c r="B36" s="16"/>
      <c r="C36" s="164"/>
      <c r="D36" s="164"/>
      <c r="E36" s="164" t="s">
        <v>38</v>
      </c>
      <c r="F36" s="164"/>
      <c r="G36" s="165"/>
    </row>
    <row r="37" spans="1:7" ht="17.100000000000001" customHeight="1">
      <c r="A37" s="16"/>
      <c r="B37" s="16"/>
      <c r="C37" s="164"/>
      <c r="D37" s="164"/>
      <c r="E37" s="49"/>
      <c r="F37" s="164"/>
      <c r="G37" s="165"/>
    </row>
    <row r="38" spans="1:7" ht="17.100000000000001" customHeight="1">
      <c r="A38" s="16"/>
      <c r="B38" s="16"/>
      <c r="C38" s="164"/>
      <c r="D38" s="164"/>
      <c r="E38" s="49"/>
      <c r="F38" s="164" t="s">
        <v>39</v>
      </c>
      <c r="G38" s="165"/>
    </row>
    <row r="39" spans="1:7" ht="17.100000000000001" customHeight="1">
      <c r="A39" s="16"/>
      <c r="B39" s="16"/>
      <c r="C39" s="164"/>
      <c r="D39" s="164"/>
      <c r="E39" s="49"/>
      <c r="F39" s="164"/>
      <c r="G39" s="165"/>
    </row>
    <row r="40" spans="1:7" ht="17.100000000000001" customHeight="1">
      <c r="A40" s="16"/>
      <c r="B40" s="16"/>
      <c r="C40" s="164"/>
      <c r="D40" s="164"/>
      <c r="E40" s="49"/>
      <c r="F40" s="164"/>
      <c r="G40" s="165"/>
    </row>
    <row r="41" spans="1:7" ht="17.100000000000001" customHeight="1">
      <c r="A41" s="16"/>
      <c r="B41" s="16"/>
      <c r="C41" s="17"/>
      <c r="D41" s="164"/>
      <c r="E41" s="49"/>
      <c r="F41" s="164"/>
      <c r="G41" s="165"/>
    </row>
    <row r="42" spans="1:7" ht="17.100000000000001" customHeight="1">
      <c r="A42" s="16"/>
      <c r="B42" s="16"/>
      <c r="C42" s="164"/>
      <c r="D42" s="164"/>
      <c r="E42" s="37"/>
      <c r="F42" s="15"/>
      <c r="G42" s="37"/>
    </row>
    <row r="43" spans="1:7" ht="17.100000000000001" customHeight="1">
      <c r="A43" s="16"/>
      <c r="B43" s="16"/>
      <c r="C43" s="164"/>
      <c r="D43" s="164"/>
      <c r="E43" s="37"/>
      <c r="F43" s="15"/>
      <c r="G43" s="37"/>
    </row>
    <row r="44" spans="1:7" ht="37.5" customHeight="1">
      <c r="A44" s="162"/>
      <c r="B44" s="162"/>
      <c r="C44" s="18"/>
      <c r="D44" s="162"/>
      <c r="E44" s="37"/>
      <c r="F44" s="15"/>
      <c r="G44" s="37"/>
    </row>
    <row r="45" spans="1:7" ht="37.5" customHeight="1">
      <c r="A45" s="162"/>
      <c r="B45" s="162"/>
      <c r="C45" s="18"/>
      <c r="D45" s="162"/>
      <c r="E45" s="37"/>
      <c r="F45" s="15"/>
      <c r="G45" s="37"/>
    </row>
    <row r="46" spans="1:7" ht="37.5" customHeight="1">
      <c r="A46" s="162"/>
      <c r="B46" s="162"/>
      <c r="C46" s="18"/>
      <c r="D46" s="162"/>
      <c r="E46" s="37"/>
      <c r="F46" s="15"/>
      <c r="G46" s="37"/>
    </row>
    <row r="47" spans="1:7" ht="37.5" customHeight="1">
      <c r="A47" s="162"/>
      <c r="B47" s="162"/>
      <c r="C47" s="18"/>
      <c r="D47" s="162"/>
      <c r="E47" s="37"/>
      <c r="F47" s="15"/>
      <c r="G47" s="37"/>
    </row>
    <row r="48" spans="1:7" ht="37.5" customHeight="1">
      <c r="A48" s="162"/>
      <c r="B48" s="162"/>
      <c r="C48" s="18"/>
      <c r="D48" s="162"/>
      <c r="E48" s="37"/>
      <c r="F48" s="15"/>
      <c r="G48" s="37"/>
    </row>
    <row r="49" spans="1:7" ht="37.5" customHeight="1">
      <c r="A49" s="162"/>
      <c r="B49" s="162"/>
      <c r="C49" s="18"/>
      <c r="D49" s="162"/>
      <c r="E49" s="37"/>
      <c r="F49" s="15"/>
      <c r="G49" s="37"/>
    </row>
    <row r="50" spans="1:7" ht="37.5" customHeight="1">
      <c r="A50" s="162"/>
      <c r="B50" s="162"/>
      <c r="C50" s="18"/>
      <c r="D50" s="162"/>
      <c r="E50" s="37"/>
      <c r="F50" s="15"/>
      <c r="G50" s="37"/>
    </row>
    <row r="51" spans="1:7" ht="37.5" customHeight="1">
      <c r="A51" s="162"/>
      <c r="B51" s="162"/>
      <c r="C51" s="18"/>
      <c r="D51" s="162"/>
      <c r="E51" s="37"/>
      <c r="F51" s="15"/>
      <c r="G51" s="37"/>
    </row>
    <row r="52" spans="1:7" ht="37.5" customHeight="1">
      <c r="A52" s="162"/>
      <c r="B52" s="162"/>
      <c r="C52" s="18"/>
      <c r="D52" s="162"/>
      <c r="E52" s="37"/>
      <c r="F52" s="15"/>
      <c r="G52" s="37"/>
    </row>
    <row r="53" spans="1:7" ht="37.5" customHeight="1">
      <c r="A53" s="162"/>
      <c r="B53" s="162"/>
      <c r="C53" s="18"/>
      <c r="D53" s="162"/>
      <c r="E53" s="37"/>
      <c r="F53" s="15"/>
      <c r="G53" s="37"/>
    </row>
    <row r="54" spans="1:7" ht="37.5" customHeight="1">
      <c r="A54" s="162"/>
      <c r="B54" s="162"/>
      <c r="C54" s="18"/>
      <c r="D54" s="162"/>
      <c r="E54" s="37"/>
      <c r="F54" s="15"/>
      <c r="G54" s="37"/>
    </row>
    <row r="55" spans="1:7" ht="37.5" customHeight="1">
      <c r="A55" s="162"/>
      <c r="B55" s="162"/>
      <c r="C55" s="18"/>
      <c r="D55" s="162"/>
      <c r="E55" s="37"/>
      <c r="F55" s="15"/>
      <c r="G55" s="37"/>
    </row>
    <row r="56" spans="1:7" ht="37.5" customHeight="1">
      <c r="A56" s="162"/>
      <c r="B56" s="162"/>
      <c r="C56" s="18"/>
      <c r="D56" s="162"/>
      <c r="E56" s="37"/>
      <c r="F56" s="15"/>
      <c r="G56" s="37"/>
    </row>
    <row r="57" spans="1:7" ht="37.5" customHeight="1">
      <c r="A57" s="162"/>
      <c r="B57" s="162"/>
      <c r="C57" s="18"/>
      <c r="D57" s="162"/>
      <c r="E57" s="37"/>
      <c r="F57" s="15"/>
      <c r="G57" s="37"/>
    </row>
    <row r="58" spans="1:7" ht="37.5" customHeight="1">
      <c r="A58" s="162"/>
      <c r="B58" s="162"/>
      <c r="C58" s="18"/>
      <c r="D58" s="162"/>
      <c r="E58" s="37"/>
      <c r="F58" s="15"/>
      <c r="G58" s="37"/>
    </row>
    <row r="59" spans="1:7" ht="37.5" customHeight="1">
      <c r="A59" s="162"/>
      <c r="B59" s="162"/>
      <c r="C59" s="18"/>
      <c r="D59" s="162"/>
      <c r="E59" s="37"/>
      <c r="F59" s="15"/>
      <c r="G59" s="37"/>
    </row>
    <row r="60" spans="1:7" ht="37.5" customHeight="1">
      <c r="A60" s="162"/>
      <c r="B60" s="162"/>
      <c r="C60" s="18"/>
      <c r="D60" s="162"/>
      <c r="E60" s="37"/>
      <c r="F60" s="15"/>
      <c r="G60" s="37"/>
    </row>
    <row r="61" spans="1:7" ht="37.5" customHeight="1">
      <c r="A61" s="162"/>
      <c r="B61" s="162"/>
      <c r="C61" s="18"/>
      <c r="D61" s="162"/>
      <c r="E61" s="37"/>
      <c r="F61" s="15"/>
      <c r="G61" s="37"/>
    </row>
    <row r="62" spans="1:7" ht="37.5" customHeight="1">
      <c r="A62" s="162"/>
      <c r="B62" s="162"/>
      <c r="C62" s="18"/>
      <c r="D62" s="162"/>
      <c r="E62" s="37"/>
      <c r="F62" s="15"/>
      <c r="G62" s="37"/>
    </row>
    <row r="63" spans="1:7" ht="37.5" customHeight="1">
      <c r="A63" s="162"/>
      <c r="B63" s="162"/>
      <c r="C63" s="18"/>
      <c r="D63" s="162"/>
      <c r="E63" s="37"/>
      <c r="F63" s="15"/>
      <c r="G63" s="37"/>
    </row>
    <row r="64" spans="1:7" ht="37.5" customHeight="1">
      <c r="A64" s="162"/>
      <c r="B64" s="162"/>
      <c r="C64" s="18"/>
      <c r="D64" s="162"/>
      <c r="E64" s="50"/>
      <c r="F64" s="162"/>
      <c r="G64" s="38"/>
    </row>
    <row r="65" spans="1:7" ht="37.5" customHeight="1">
      <c r="A65" s="162"/>
      <c r="B65" s="162"/>
      <c r="C65" s="18"/>
      <c r="D65" s="162"/>
      <c r="E65" s="51"/>
      <c r="F65" s="21"/>
      <c r="G65" s="39"/>
    </row>
    <row r="66" spans="1:7" ht="18.75" customHeight="1">
      <c r="A66" s="162"/>
      <c r="B66" s="162"/>
      <c r="C66" s="18"/>
      <c r="D66" s="162"/>
      <c r="E66" s="190"/>
      <c r="F66" s="168"/>
      <c r="G66" s="40"/>
    </row>
    <row r="67" spans="1:7" ht="17.100000000000001" customHeight="1">
      <c r="A67" s="19"/>
      <c r="B67" s="20"/>
      <c r="C67" s="20"/>
      <c r="D67" s="14"/>
      <c r="E67" s="186"/>
      <c r="F67" s="166"/>
      <c r="G67" s="41"/>
    </row>
    <row r="68" spans="1:7" ht="17.100000000000001" customHeight="1">
      <c r="A68" s="22"/>
      <c r="B68" s="22"/>
      <c r="C68" s="190"/>
      <c r="D68" s="190"/>
      <c r="E68" s="37"/>
      <c r="F68" s="15"/>
      <c r="G68" s="37"/>
    </row>
    <row r="69" spans="1:7" ht="17.100000000000001" customHeight="1">
      <c r="A69" s="22"/>
      <c r="B69" s="22"/>
      <c r="C69" s="186"/>
      <c r="D69" s="186"/>
      <c r="E69" s="37"/>
      <c r="F69" s="15"/>
      <c r="G69" s="37"/>
    </row>
    <row r="70" spans="1:7" ht="37.5" customHeight="1">
      <c r="A70" s="162"/>
      <c r="B70" s="162"/>
      <c r="C70" s="18"/>
      <c r="D70" s="162"/>
      <c r="E70" s="37"/>
      <c r="F70" s="15"/>
      <c r="G70" s="37"/>
    </row>
    <row r="71" spans="1:7" ht="37.5" customHeight="1">
      <c r="A71" s="162"/>
      <c r="B71" s="162"/>
      <c r="C71" s="18"/>
      <c r="D71" s="162"/>
      <c r="E71" s="37"/>
      <c r="F71" s="15"/>
      <c r="G71" s="37"/>
    </row>
    <row r="72" spans="1:7" ht="37.5" customHeight="1">
      <c r="A72" s="162"/>
      <c r="B72" s="162"/>
      <c r="C72" s="18"/>
      <c r="D72" s="162"/>
      <c r="E72" s="37"/>
      <c r="F72" s="15"/>
      <c r="G72" s="37"/>
    </row>
    <row r="73" spans="1:7" ht="37.5" customHeight="1">
      <c r="A73" s="162"/>
      <c r="B73" s="162"/>
      <c r="C73" s="18"/>
      <c r="D73" s="162"/>
      <c r="E73" s="37"/>
      <c r="F73" s="15"/>
      <c r="G73" s="37"/>
    </row>
    <row r="74" spans="1:7" ht="37.5" customHeight="1">
      <c r="A74" s="162"/>
      <c r="B74" s="162"/>
      <c r="C74" s="18"/>
      <c r="D74" s="162"/>
      <c r="E74" s="37"/>
      <c r="F74" s="15"/>
      <c r="G74" s="37"/>
    </row>
    <row r="75" spans="1:7" ht="37.5" customHeight="1">
      <c r="A75" s="162"/>
      <c r="B75" s="162"/>
      <c r="C75" s="18"/>
      <c r="D75" s="162"/>
      <c r="E75" s="37"/>
      <c r="F75" s="15"/>
      <c r="G75" s="37"/>
    </row>
    <row r="76" spans="1:7" ht="37.5" customHeight="1">
      <c r="A76" s="162"/>
      <c r="B76" s="162"/>
      <c r="C76" s="18"/>
      <c r="D76" s="162"/>
      <c r="E76" s="37"/>
      <c r="F76" s="15"/>
      <c r="G76" s="37"/>
    </row>
    <row r="77" spans="1:7" ht="37.5" customHeight="1">
      <c r="A77" s="162"/>
      <c r="B77" s="162"/>
      <c r="C77" s="18"/>
      <c r="D77" s="162"/>
      <c r="E77" s="37"/>
      <c r="F77" s="15"/>
      <c r="G77" s="37"/>
    </row>
    <row r="78" spans="1:7" ht="37.5" customHeight="1">
      <c r="A78" s="162"/>
      <c r="B78" s="162"/>
      <c r="C78" s="23"/>
      <c r="D78" s="162"/>
      <c r="E78" s="37"/>
      <c r="F78" s="15"/>
      <c r="G78" s="37"/>
    </row>
    <row r="79" spans="1:7" ht="37.5" customHeight="1">
      <c r="A79" s="162"/>
      <c r="B79" s="162"/>
      <c r="C79" s="18"/>
      <c r="D79" s="162"/>
      <c r="E79" s="37"/>
      <c r="F79" s="15"/>
      <c r="G79" s="37"/>
    </row>
    <row r="80" spans="1:7" ht="37.5" customHeight="1">
      <c r="A80" s="162"/>
      <c r="B80" s="162"/>
      <c r="C80" s="18"/>
      <c r="D80" s="162"/>
      <c r="E80" s="37"/>
      <c r="F80" s="15"/>
      <c r="G80" s="37"/>
    </row>
    <row r="81" spans="1:7" ht="37.5" customHeight="1">
      <c r="A81" s="162"/>
      <c r="B81" s="162"/>
      <c r="C81" s="18"/>
      <c r="D81" s="162"/>
      <c r="E81" s="37"/>
      <c r="F81" s="15"/>
      <c r="G81" s="37"/>
    </row>
    <row r="82" spans="1:7" ht="37.5" customHeight="1">
      <c r="A82" s="162"/>
      <c r="B82" s="162"/>
      <c r="C82" s="23"/>
      <c r="D82" s="162"/>
      <c r="E82" s="37"/>
      <c r="F82" s="15"/>
      <c r="G82" s="37"/>
    </row>
    <row r="83" spans="1:7" ht="37.5" customHeight="1">
      <c r="A83" s="162"/>
      <c r="B83" s="162"/>
      <c r="C83" s="23"/>
      <c r="D83" s="162"/>
      <c r="E83" s="37"/>
      <c r="F83" s="15"/>
      <c r="G83" s="37"/>
    </row>
    <row r="84" spans="1:7" ht="37.5" customHeight="1">
      <c r="A84" s="162"/>
      <c r="B84" s="162"/>
      <c r="C84" s="23"/>
      <c r="D84" s="162"/>
      <c r="E84" s="37"/>
      <c r="F84" s="15"/>
      <c r="G84" s="37"/>
    </row>
    <row r="85" spans="1:7" ht="37.5" customHeight="1">
      <c r="A85" s="162"/>
      <c r="B85" s="162"/>
      <c r="C85" s="18"/>
      <c r="D85" s="162"/>
      <c r="E85" s="37"/>
      <c r="F85" s="15"/>
      <c r="G85" s="37"/>
    </row>
    <row r="86" spans="1:7" ht="37.5" customHeight="1">
      <c r="A86" s="162"/>
      <c r="B86" s="162"/>
      <c r="C86" s="18"/>
      <c r="D86" s="162"/>
      <c r="E86" s="37"/>
      <c r="F86" s="15"/>
      <c r="G86" s="37"/>
    </row>
    <row r="87" spans="1:7" ht="37.5" customHeight="1">
      <c r="A87" s="162"/>
      <c r="B87" s="162"/>
      <c r="C87" s="23"/>
      <c r="D87" s="162"/>
      <c r="E87" s="37"/>
      <c r="F87" s="15"/>
      <c r="G87" s="37"/>
    </row>
    <row r="88" spans="1:7" ht="37.5" customHeight="1">
      <c r="A88" s="162"/>
      <c r="B88" s="162"/>
      <c r="C88" s="23"/>
      <c r="D88" s="162"/>
      <c r="E88" s="37"/>
      <c r="F88" s="15"/>
      <c r="G88" s="37"/>
    </row>
    <row r="89" spans="1:7" ht="37.5" customHeight="1">
      <c r="A89" s="162"/>
      <c r="B89" s="162"/>
      <c r="C89" s="23"/>
      <c r="D89" s="162"/>
      <c r="E89" s="37"/>
      <c r="F89" s="15"/>
      <c r="G89" s="37"/>
    </row>
    <row r="90" spans="1:7" ht="37.5" customHeight="1">
      <c r="A90" s="162"/>
      <c r="B90" s="162"/>
      <c r="C90" s="18"/>
      <c r="D90" s="162"/>
      <c r="E90" s="50"/>
      <c r="F90" s="162"/>
      <c r="G90" s="38"/>
    </row>
    <row r="91" spans="1:7" ht="37.5" customHeight="1">
      <c r="A91" s="162"/>
      <c r="B91" s="162"/>
      <c r="C91" s="18"/>
      <c r="D91" s="162"/>
      <c r="E91" s="51"/>
      <c r="F91" s="21"/>
      <c r="G91" s="39"/>
    </row>
    <row r="92" spans="1:7" ht="18.75" customHeight="1">
      <c r="A92" s="162"/>
      <c r="B92" s="162"/>
      <c r="C92" s="18"/>
      <c r="D92" s="162"/>
      <c r="E92" s="190"/>
      <c r="F92" s="168"/>
      <c r="G92" s="40"/>
    </row>
    <row r="93" spans="1:7" ht="17.100000000000001" customHeight="1">
      <c r="A93" s="19"/>
      <c r="B93" s="20"/>
      <c r="C93" s="20"/>
      <c r="D93" s="14"/>
      <c r="E93" s="186"/>
      <c r="F93" s="166"/>
      <c r="G93" s="41"/>
    </row>
    <row r="94" spans="1:7" ht="17.100000000000001" customHeight="1">
      <c r="A94" s="22"/>
      <c r="B94" s="22"/>
      <c r="C94" s="190"/>
      <c r="D94" s="190"/>
      <c r="E94" s="37"/>
      <c r="F94" s="15"/>
      <c r="G94" s="37"/>
    </row>
    <row r="95" spans="1:7" ht="17.100000000000001" customHeight="1">
      <c r="A95" s="22"/>
      <c r="B95" s="22"/>
      <c r="C95" s="186"/>
      <c r="D95" s="186"/>
      <c r="E95" s="37"/>
      <c r="F95" s="15"/>
      <c r="G95" s="37"/>
    </row>
    <row r="96" spans="1:7" ht="37.5" customHeight="1">
      <c r="A96" s="162"/>
      <c r="B96" s="162"/>
      <c r="C96" s="18"/>
      <c r="D96" s="162"/>
      <c r="E96" s="37"/>
      <c r="F96" s="15"/>
      <c r="G96" s="37"/>
    </row>
    <row r="97" spans="1:7" ht="37.5" customHeight="1">
      <c r="A97" s="162"/>
      <c r="B97" s="162"/>
      <c r="C97" s="18"/>
      <c r="D97" s="162"/>
      <c r="E97" s="37"/>
      <c r="F97" s="15"/>
      <c r="G97" s="37"/>
    </row>
    <row r="98" spans="1:7" ht="37.5" customHeight="1">
      <c r="A98" s="162"/>
      <c r="B98" s="162"/>
      <c r="C98" s="18"/>
      <c r="D98" s="162"/>
      <c r="E98" s="37"/>
      <c r="F98" s="15"/>
      <c r="G98" s="37"/>
    </row>
    <row r="99" spans="1:7" ht="37.5" customHeight="1">
      <c r="A99" s="162"/>
      <c r="B99" s="162"/>
      <c r="C99" s="18"/>
      <c r="D99" s="162"/>
      <c r="E99" s="37"/>
      <c r="F99" s="15"/>
      <c r="G99" s="37"/>
    </row>
    <row r="100" spans="1:7" ht="37.5" customHeight="1">
      <c r="A100" s="162"/>
      <c r="B100" s="162"/>
      <c r="C100" s="23"/>
      <c r="D100" s="162"/>
      <c r="E100" s="37"/>
      <c r="F100" s="15"/>
      <c r="G100" s="37"/>
    </row>
    <row r="101" spans="1:7" ht="37.5" customHeight="1">
      <c r="A101" s="162"/>
      <c r="B101" s="162"/>
      <c r="C101" s="18"/>
      <c r="D101" s="162"/>
      <c r="E101" s="37"/>
      <c r="F101" s="15"/>
      <c r="G101" s="37"/>
    </row>
    <row r="102" spans="1:7" ht="37.5" customHeight="1">
      <c r="A102" s="162"/>
      <c r="B102" s="162"/>
      <c r="C102" s="18"/>
      <c r="D102" s="162"/>
      <c r="E102" s="37"/>
      <c r="F102" s="15"/>
      <c r="G102" s="37"/>
    </row>
    <row r="103" spans="1:7" ht="37.5" customHeight="1">
      <c r="A103" s="162"/>
      <c r="B103" s="162"/>
      <c r="C103" s="18"/>
      <c r="D103" s="162"/>
      <c r="E103" s="37"/>
      <c r="F103" s="15"/>
      <c r="G103" s="37"/>
    </row>
    <row r="104" spans="1:7" ht="37.5" customHeight="1">
      <c r="A104" s="162"/>
      <c r="B104" s="162"/>
      <c r="C104" s="18"/>
      <c r="D104" s="162"/>
      <c r="E104" s="37"/>
      <c r="F104" s="15"/>
      <c r="G104" s="37"/>
    </row>
    <row r="105" spans="1:7" ht="37.5" customHeight="1">
      <c r="A105" s="162"/>
      <c r="B105" s="162"/>
      <c r="C105" s="18"/>
      <c r="D105" s="162"/>
      <c r="E105" s="37"/>
      <c r="F105" s="15"/>
      <c r="G105" s="37"/>
    </row>
    <row r="106" spans="1:7" ht="37.5" customHeight="1">
      <c r="A106" s="162"/>
      <c r="B106" s="162"/>
      <c r="C106" s="23"/>
      <c r="D106" s="162"/>
      <c r="E106" s="37"/>
      <c r="F106" s="15"/>
      <c r="G106" s="37"/>
    </row>
    <row r="107" spans="1:7" ht="37.5" customHeight="1">
      <c r="A107" s="162"/>
      <c r="B107" s="162"/>
      <c r="C107" s="23"/>
      <c r="D107" s="162"/>
      <c r="E107" s="37"/>
      <c r="F107" s="15"/>
      <c r="G107" s="37"/>
    </row>
    <row r="108" spans="1:7" ht="37.5" customHeight="1">
      <c r="A108" s="162"/>
      <c r="B108" s="162"/>
      <c r="C108" s="23"/>
      <c r="D108" s="162"/>
      <c r="E108" s="37"/>
      <c r="F108" s="15"/>
      <c r="G108" s="37"/>
    </row>
    <row r="109" spans="1:7" ht="37.5" customHeight="1">
      <c r="A109" s="162"/>
      <c r="B109" s="162"/>
      <c r="C109" s="23"/>
      <c r="D109" s="162"/>
      <c r="E109" s="37"/>
      <c r="F109" s="15"/>
      <c r="G109" s="37"/>
    </row>
    <row r="110" spans="1:7" ht="37.5" customHeight="1">
      <c r="A110" s="162"/>
      <c r="B110" s="162"/>
      <c r="C110" s="18"/>
      <c r="D110" s="162"/>
      <c r="E110" s="37"/>
      <c r="F110" s="15"/>
      <c r="G110" s="37"/>
    </row>
    <row r="111" spans="1:7" ht="37.5" customHeight="1">
      <c r="A111" s="162"/>
      <c r="B111" s="162"/>
      <c r="C111" s="18"/>
      <c r="D111" s="162"/>
      <c r="E111" s="37"/>
      <c r="F111" s="15"/>
      <c r="G111" s="37"/>
    </row>
    <row r="112" spans="1:7" ht="37.5" customHeight="1">
      <c r="A112" s="162"/>
      <c r="B112" s="162"/>
      <c r="C112" s="18"/>
      <c r="D112" s="162"/>
      <c r="E112" s="37"/>
      <c r="F112" s="15"/>
      <c r="G112" s="37"/>
    </row>
    <row r="113" spans="1:7" ht="37.5" customHeight="1">
      <c r="A113" s="162"/>
      <c r="B113" s="162"/>
      <c r="C113" s="23"/>
      <c r="D113" s="162"/>
      <c r="E113" s="37"/>
      <c r="F113" s="15"/>
      <c r="G113" s="37"/>
    </row>
    <row r="114" spans="1:7" ht="37.5" customHeight="1">
      <c r="A114" s="162"/>
      <c r="B114" s="162"/>
      <c r="C114" s="18"/>
      <c r="D114" s="162"/>
      <c r="E114" s="37"/>
      <c r="F114" s="15"/>
      <c r="G114" s="37"/>
    </row>
    <row r="115" spans="1:7" ht="37.5" customHeight="1">
      <c r="A115" s="162"/>
      <c r="B115" s="162"/>
      <c r="C115" s="18"/>
      <c r="D115" s="162"/>
      <c r="E115" s="37"/>
      <c r="F115" s="15"/>
      <c r="G115" s="37"/>
    </row>
    <row r="116" spans="1:7" ht="37.5" customHeight="1">
      <c r="A116" s="162"/>
      <c r="B116" s="162"/>
      <c r="C116" s="18"/>
      <c r="D116" s="162"/>
      <c r="E116" s="50"/>
      <c r="F116" s="162"/>
      <c r="G116" s="38"/>
    </row>
    <row r="117" spans="1:7" ht="37.5" customHeight="1">
      <c r="A117" s="162"/>
      <c r="B117" s="162"/>
      <c r="C117" s="18"/>
      <c r="D117" s="162"/>
      <c r="E117" s="51"/>
      <c r="F117" s="21"/>
      <c r="G117" s="39"/>
    </row>
    <row r="118" spans="1:7" ht="18.75" customHeight="1">
      <c r="A118" s="162"/>
      <c r="B118" s="162"/>
      <c r="C118" s="18"/>
      <c r="D118" s="162"/>
      <c r="E118" s="190"/>
      <c r="F118" s="168"/>
      <c r="G118" s="40"/>
    </row>
    <row r="119" spans="1:7" ht="17.100000000000001" customHeight="1">
      <c r="A119" s="19"/>
      <c r="B119" s="20"/>
      <c r="C119" s="20"/>
      <c r="D119" s="14"/>
      <c r="E119" s="186"/>
      <c r="F119" s="166"/>
      <c r="G119" s="41"/>
    </row>
    <row r="120" spans="1:7" ht="17.100000000000001" customHeight="1">
      <c r="A120" s="22"/>
      <c r="B120" s="22"/>
      <c r="C120" s="190"/>
      <c r="D120" s="190"/>
      <c r="E120" s="37"/>
      <c r="F120" s="15"/>
      <c r="G120" s="37"/>
    </row>
    <row r="121" spans="1:7" ht="17.100000000000001" customHeight="1">
      <c r="A121" s="22"/>
      <c r="B121" s="22"/>
      <c r="C121" s="186"/>
      <c r="D121" s="186"/>
      <c r="E121" s="37"/>
      <c r="F121" s="15"/>
      <c r="G121" s="37"/>
    </row>
    <row r="122" spans="1:7" ht="37.5" customHeight="1">
      <c r="A122" s="162"/>
      <c r="B122" s="162"/>
      <c r="C122" s="18"/>
      <c r="D122" s="162"/>
      <c r="E122" s="37"/>
      <c r="F122" s="15"/>
      <c r="G122" s="37"/>
    </row>
    <row r="123" spans="1:7" ht="37.5" customHeight="1">
      <c r="A123" s="162"/>
      <c r="B123" s="162"/>
      <c r="C123" s="18"/>
      <c r="D123" s="162"/>
      <c r="E123" s="37"/>
      <c r="F123" s="15"/>
      <c r="G123" s="37"/>
    </row>
    <row r="124" spans="1:7" ht="37.5" customHeight="1">
      <c r="A124" s="162"/>
      <c r="B124" s="162"/>
      <c r="C124" s="18"/>
      <c r="D124" s="162"/>
      <c r="E124" s="37"/>
      <c r="F124" s="15"/>
      <c r="G124" s="37"/>
    </row>
    <row r="125" spans="1:7" ht="37.5" customHeight="1">
      <c r="A125" s="162"/>
      <c r="B125" s="162"/>
      <c r="C125" s="18"/>
      <c r="D125" s="162"/>
      <c r="E125" s="37"/>
      <c r="F125" s="15"/>
      <c r="G125" s="37"/>
    </row>
    <row r="126" spans="1:7" ht="37.5" customHeight="1">
      <c r="A126" s="162"/>
      <c r="B126" s="162"/>
      <c r="C126" s="18"/>
      <c r="D126" s="162"/>
      <c r="E126" s="37"/>
      <c r="F126" s="15"/>
      <c r="G126" s="37"/>
    </row>
    <row r="127" spans="1:7" ht="37.5" customHeight="1">
      <c r="A127" s="162"/>
      <c r="B127" s="162"/>
      <c r="C127" s="18"/>
      <c r="D127" s="162"/>
      <c r="E127" s="37"/>
      <c r="F127" s="15"/>
      <c r="G127" s="37"/>
    </row>
    <row r="128" spans="1:7" ht="37.5" customHeight="1">
      <c r="A128" s="162"/>
      <c r="B128" s="162"/>
      <c r="C128" s="18"/>
      <c r="D128" s="162"/>
      <c r="E128" s="37"/>
      <c r="F128" s="15"/>
      <c r="G128" s="37"/>
    </row>
    <row r="129" spans="1:9" ht="37.5" customHeight="1">
      <c r="A129" s="162"/>
      <c r="B129" s="162"/>
      <c r="C129" s="18"/>
      <c r="D129" s="162"/>
      <c r="E129" s="37"/>
      <c r="F129" s="15"/>
      <c r="G129" s="37"/>
    </row>
    <row r="130" spans="1:9" ht="37.5" customHeight="1">
      <c r="A130" s="162"/>
      <c r="B130" s="162"/>
      <c r="C130" s="18"/>
      <c r="D130" s="162"/>
      <c r="E130" s="37"/>
      <c r="F130" s="15"/>
      <c r="G130" s="37"/>
    </row>
    <row r="131" spans="1:9" s="24" customFormat="1" ht="37.5" customHeight="1">
      <c r="A131" s="162"/>
      <c r="B131" s="162"/>
      <c r="C131" s="18"/>
      <c r="D131" s="162"/>
      <c r="E131" s="37"/>
      <c r="F131" s="15"/>
      <c r="G131" s="37"/>
      <c r="H131" s="1"/>
      <c r="I131" s="43"/>
    </row>
    <row r="132" spans="1:9" s="24" customFormat="1" ht="37.5" customHeight="1">
      <c r="A132" s="162"/>
      <c r="B132" s="162"/>
      <c r="C132" s="18"/>
      <c r="D132" s="162"/>
      <c r="E132" s="37"/>
      <c r="F132" s="15"/>
      <c r="G132" s="37"/>
      <c r="H132" s="1"/>
      <c r="I132" s="43"/>
    </row>
    <row r="133" spans="1:9" s="24" customFormat="1" ht="37.5" customHeight="1">
      <c r="A133" s="162"/>
      <c r="B133" s="162"/>
      <c r="C133" s="18"/>
      <c r="D133" s="162"/>
      <c r="E133" s="37"/>
      <c r="F133" s="15"/>
      <c r="G133" s="37"/>
      <c r="H133" s="1"/>
      <c r="I133" s="43"/>
    </row>
    <row r="134" spans="1:9" s="24" customFormat="1" ht="37.5" customHeight="1">
      <c r="A134" s="162"/>
      <c r="B134" s="162"/>
      <c r="C134" s="18"/>
      <c r="D134" s="162"/>
      <c r="E134" s="37"/>
      <c r="F134" s="15"/>
      <c r="G134" s="37"/>
      <c r="H134" s="1"/>
      <c r="I134" s="43"/>
    </row>
    <row r="135" spans="1:9" s="24" customFormat="1" ht="37.5" customHeight="1">
      <c r="A135" s="162"/>
      <c r="B135" s="162"/>
      <c r="C135" s="23"/>
      <c r="D135" s="162"/>
      <c r="E135" s="37"/>
      <c r="F135" s="15"/>
      <c r="G135" s="37"/>
      <c r="H135" s="1"/>
      <c r="I135" s="43"/>
    </row>
    <row r="136" spans="1:9" s="24" customFormat="1" ht="37.5" customHeight="1">
      <c r="A136" s="162"/>
      <c r="B136" s="162"/>
      <c r="C136" s="18"/>
      <c r="D136" s="162"/>
      <c r="E136" s="37"/>
      <c r="F136" s="15"/>
      <c r="G136" s="37"/>
      <c r="H136" s="1"/>
      <c r="I136" s="43"/>
    </row>
    <row r="137" spans="1:9" s="24" customFormat="1" ht="37.5" customHeight="1">
      <c r="A137" s="162"/>
      <c r="B137" s="162"/>
      <c r="C137" s="18"/>
      <c r="D137" s="162"/>
      <c r="E137" s="37"/>
      <c r="F137" s="15"/>
      <c r="G137" s="37"/>
      <c r="H137" s="1"/>
      <c r="I137" s="43"/>
    </row>
    <row r="138" spans="1:9" s="24" customFormat="1" ht="37.5" customHeight="1">
      <c r="A138" s="162"/>
      <c r="B138" s="162"/>
      <c r="C138" s="18"/>
      <c r="D138" s="162"/>
      <c r="E138" s="37"/>
      <c r="F138" s="15"/>
      <c r="G138" s="37"/>
      <c r="H138" s="1"/>
      <c r="I138" s="43"/>
    </row>
    <row r="139" spans="1:9" s="24" customFormat="1" ht="37.5" customHeight="1">
      <c r="A139" s="162"/>
      <c r="B139" s="162"/>
      <c r="C139" s="18"/>
      <c r="D139" s="162"/>
      <c r="E139" s="37"/>
      <c r="F139" s="15"/>
      <c r="G139" s="37"/>
      <c r="H139" s="1"/>
      <c r="I139" s="43"/>
    </row>
    <row r="140" spans="1:9" s="24" customFormat="1" ht="37.5" customHeight="1">
      <c r="A140" s="162"/>
      <c r="B140" s="162"/>
      <c r="C140" s="18"/>
      <c r="D140" s="162"/>
      <c r="E140" s="37"/>
      <c r="F140" s="15"/>
      <c r="G140" s="37"/>
      <c r="H140" s="1"/>
      <c r="I140" s="43"/>
    </row>
    <row r="141" spans="1:9" s="24" customFormat="1" ht="37.5" customHeight="1">
      <c r="A141" s="162"/>
      <c r="B141" s="162"/>
      <c r="C141" s="18"/>
      <c r="D141" s="162"/>
      <c r="E141" s="37"/>
      <c r="F141" s="25"/>
      <c r="G141" s="37"/>
      <c r="H141" s="1"/>
      <c r="I141" s="43"/>
    </row>
    <row r="142" spans="1:9" s="24" customFormat="1" ht="37.5" customHeight="1">
      <c r="A142" s="162"/>
      <c r="B142" s="162"/>
      <c r="C142" s="18"/>
      <c r="D142" s="162"/>
      <c r="E142" s="37"/>
      <c r="F142" s="25"/>
      <c r="G142" s="37"/>
      <c r="H142" s="1"/>
      <c r="I142" s="43"/>
    </row>
    <row r="143" spans="1:9" s="24" customFormat="1" ht="37.5" customHeight="1">
      <c r="A143" s="162"/>
      <c r="B143" s="162"/>
      <c r="C143" s="23"/>
      <c r="D143" s="162"/>
      <c r="E143" s="191"/>
      <c r="F143" s="191"/>
      <c r="G143" s="37"/>
      <c r="H143" s="1"/>
      <c r="I143" s="43"/>
    </row>
    <row r="144" spans="1:9" s="24" customFormat="1" ht="37.5" customHeight="1">
      <c r="A144" s="162"/>
      <c r="B144" s="162"/>
      <c r="C144" s="23"/>
      <c r="D144" s="162"/>
      <c r="E144" s="50"/>
      <c r="F144" s="162"/>
      <c r="G144" s="38"/>
      <c r="H144" s="1"/>
      <c r="I144" s="43"/>
    </row>
    <row r="145" spans="1:9" s="24" customFormat="1" ht="37.5" customHeight="1">
      <c r="A145" s="162"/>
      <c r="B145" s="162"/>
      <c r="C145" s="18"/>
      <c r="D145" s="191"/>
      <c r="E145" s="53"/>
      <c r="F145" s="27"/>
      <c r="G145" s="29"/>
      <c r="H145" s="1"/>
      <c r="I145" s="52"/>
    </row>
    <row r="146" spans="1:9" s="24" customFormat="1" ht="18.75" customHeight="1">
      <c r="A146" s="162"/>
      <c r="B146" s="162"/>
      <c r="C146" s="18"/>
      <c r="D146" s="162"/>
      <c r="E146" s="188"/>
      <c r="F146" s="163"/>
      <c r="G146" s="36"/>
      <c r="H146" s="1"/>
      <c r="I146" s="43"/>
    </row>
    <row r="147" spans="1:9" ht="17.100000000000001" customHeight="1">
      <c r="A147" s="26"/>
      <c r="B147" s="167"/>
      <c r="C147" s="167"/>
      <c r="D147" s="1"/>
      <c r="E147" s="189"/>
      <c r="F147" s="164"/>
      <c r="G147" s="165"/>
    </row>
    <row r="148" spans="1:9" ht="17.100000000000001" customHeight="1">
      <c r="A148" s="16"/>
      <c r="B148" s="16"/>
      <c r="C148" s="188"/>
      <c r="D148" s="188"/>
      <c r="E148" s="54"/>
      <c r="F148" s="1"/>
      <c r="G148" s="1"/>
    </row>
    <row r="149" spans="1:9" ht="17.100000000000001" customHeight="1">
      <c r="A149" s="16"/>
      <c r="B149" s="16"/>
      <c r="C149" s="189"/>
      <c r="D149" s="189"/>
      <c r="E149" s="54"/>
      <c r="F149" s="1"/>
      <c r="G149" s="1"/>
    </row>
    <row r="150" spans="1:9" ht="22.5" customHeight="1">
      <c r="A150" s="162"/>
      <c r="B150" s="162"/>
      <c r="C150" s="18"/>
      <c r="E150" s="50"/>
      <c r="F150" s="162"/>
      <c r="G150" s="38"/>
    </row>
    <row r="151" spans="1:9" ht="22.5" customHeight="1">
      <c r="A151" s="162"/>
      <c r="B151" s="162"/>
      <c r="C151" s="18"/>
      <c r="E151" s="50"/>
      <c r="F151" s="162"/>
      <c r="G151" s="38"/>
    </row>
    <row r="152" spans="1:9" ht="12.75" customHeight="1">
      <c r="A152" s="162"/>
      <c r="B152" s="162"/>
      <c r="C152" s="18"/>
      <c r="D152" s="162"/>
      <c r="E152" s="55"/>
      <c r="F152" s="29"/>
      <c r="G152" s="29"/>
    </row>
    <row r="153" spans="1:9" ht="21.75" customHeight="1">
      <c r="A153" s="162"/>
      <c r="B153" s="162"/>
      <c r="C153" s="18"/>
      <c r="D153" s="162"/>
      <c r="E153" s="192"/>
      <c r="F153" s="165"/>
      <c r="G153" s="26"/>
    </row>
    <row r="154" spans="1:9" ht="17.100000000000001" customHeight="1">
      <c r="A154" s="26"/>
      <c r="B154" s="167"/>
      <c r="C154" s="167"/>
      <c r="D154" s="167"/>
      <c r="E154" s="192"/>
      <c r="F154" s="165"/>
      <c r="G154" s="16"/>
    </row>
    <row r="155" spans="1:9" ht="17.100000000000001" customHeight="1">
      <c r="A155" s="16"/>
      <c r="B155" s="16"/>
      <c r="C155" s="192"/>
      <c r="D155" s="192"/>
      <c r="E155" s="50"/>
      <c r="F155" s="162"/>
      <c r="G155" s="38"/>
    </row>
    <row r="156" spans="1:9" ht="17.100000000000001" customHeight="1">
      <c r="A156" s="16"/>
      <c r="B156" s="16"/>
      <c r="C156" s="192"/>
      <c r="D156" s="192"/>
    </row>
    <row r="157" spans="1:9" ht="9.9499999999999993" customHeight="1">
      <c r="A157" s="162"/>
      <c r="B157" s="162"/>
      <c r="C157" s="18"/>
      <c r="D157" s="162"/>
    </row>
    <row r="158" spans="1:9" ht="17.100000000000001" customHeight="1"/>
    <row r="159" spans="1:9" ht="17.100000000000001" customHeight="1"/>
    <row r="160" spans="1:9" ht="17.100000000000001" customHeight="1"/>
    <row r="161" spans="1:10" ht="17.100000000000001" customHeight="1"/>
    <row r="162" spans="1:10" ht="17.100000000000001" customHeight="1"/>
    <row r="163" spans="1:10" ht="17.100000000000001" customHeight="1"/>
    <row r="164" spans="1:10" ht="17.100000000000001" customHeight="1"/>
    <row r="165" spans="1:10" ht="17.100000000000001" customHeight="1"/>
    <row r="166" spans="1:10" ht="17.100000000000001" customHeight="1">
      <c r="J166" s="1"/>
    </row>
    <row r="167" spans="1:10" ht="17.100000000000001" customHeight="1">
      <c r="J167" s="1"/>
    </row>
    <row r="168" spans="1:10" ht="17.100000000000001" customHeight="1">
      <c r="J168" s="1"/>
    </row>
    <row r="169" spans="1:10" ht="17.100000000000001" customHeight="1">
      <c r="J169" s="1"/>
    </row>
    <row r="170" spans="1:10" ht="17.100000000000001" customHeight="1">
      <c r="J170" s="1"/>
    </row>
    <row r="171" spans="1:10" ht="17.100000000000001" customHeight="1">
      <c r="E171" s="54"/>
      <c r="F171" s="1"/>
      <c r="G171" s="1"/>
      <c r="J171" s="1"/>
    </row>
    <row r="172" spans="1:10" ht="17.100000000000001" customHeight="1">
      <c r="E172" s="54"/>
      <c r="F172" s="1"/>
      <c r="G172" s="1"/>
      <c r="J172" s="1"/>
    </row>
    <row r="173" spans="1:10" ht="17.100000000000001" customHeight="1">
      <c r="A173" s="1"/>
      <c r="B173" s="1"/>
      <c r="C173" s="1"/>
      <c r="D173" s="1"/>
      <c r="E173" s="54"/>
      <c r="F173" s="1"/>
      <c r="G173" s="1"/>
      <c r="J173" s="1"/>
    </row>
    <row r="174" spans="1:10" ht="17.100000000000001" customHeight="1">
      <c r="A174" s="1"/>
      <c r="B174" s="1"/>
      <c r="C174" s="1"/>
      <c r="D174" s="1"/>
      <c r="E174" s="54"/>
      <c r="F174" s="1"/>
      <c r="G174" s="1"/>
      <c r="J174" s="1"/>
    </row>
    <row r="175" spans="1:10" ht="17.100000000000001" customHeight="1">
      <c r="A175" s="1"/>
      <c r="B175" s="1"/>
      <c r="C175" s="1"/>
      <c r="D175" s="1"/>
      <c r="E175" s="54"/>
      <c r="F175" s="1"/>
      <c r="G175" s="1"/>
      <c r="J175" s="1"/>
    </row>
    <row r="176" spans="1:10" ht="17.100000000000001" customHeight="1">
      <c r="A176" s="1"/>
      <c r="B176" s="1"/>
      <c r="C176" s="1"/>
      <c r="D176" s="1"/>
      <c r="E176" s="54"/>
      <c r="F176" s="1"/>
      <c r="G176" s="1"/>
      <c r="J176" s="1"/>
    </row>
    <row r="177" spans="1:10" ht="17.100000000000001" customHeight="1">
      <c r="A177" s="1"/>
      <c r="B177" s="1"/>
      <c r="C177" s="1"/>
      <c r="D177" s="1"/>
      <c r="E177" s="54"/>
      <c r="F177" s="1"/>
      <c r="G177" s="1"/>
      <c r="J177" s="1"/>
    </row>
    <row r="178" spans="1:10" ht="17.100000000000001" customHeight="1">
      <c r="A178" s="1"/>
      <c r="B178" s="1"/>
      <c r="C178" s="1"/>
      <c r="D178" s="1"/>
      <c r="E178" s="54"/>
      <c r="F178" s="1"/>
      <c r="G178" s="1"/>
      <c r="J178" s="1"/>
    </row>
    <row r="179" spans="1:10" ht="17.100000000000001" customHeight="1">
      <c r="A179" s="1"/>
      <c r="B179" s="1"/>
      <c r="C179" s="1"/>
      <c r="D179" s="1"/>
      <c r="E179" s="54"/>
      <c r="F179" s="1"/>
      <c r="G179" s="1"/>
      <c r="J179" s="1"/>
    </row>
    <row r="180" spans="1:10" ht="17.100000000000001" customHeight="1">
      <c r="A180" s="1"/>
      <c r="B180" s="1"/>
      <c r="C180" s="1"/>
      <c r="D180" s="1"/>
      <c r="E180" s="54"/>
      <c r="F180" s="1"/>
      <c r="G180" s="1"/>
      <c r="J180" s="1"/>
    </row>
    <row r="181" spans="1:10" ht="17.100000000000001" customHeight="1">
      <c r="A181" s="1"/>
      <c r="B181" s="1"/>
      <c r="C181" s="1"/>
      <c r="D181" s="1"/>
      <c r="E181" s="54"/>
      <c r="F181" s="1"/>
      <c r="G181" s="1"/>
      <c r="J181" s="1"/>
    </row>
    <row r="182" spans="1:10" ht="17.100000000000001" customHeight="1">
      <c r="A182" s="1"/>
      <c r="B182" s="1"/>
      <c r="C182" s="1"/>
      <c r="D182" s="1"/>
      <c r="E182" s="54"/>
      <c r="F182" s="1"/>
      <c r="G182" s="1"/>
      <c r="J182" s="1"/>
    </row>
    <row r="183" spans="1:10" ht="17.100000000000001" customHeight="1">
      <c r="A183" s="1"/>
      <c r="B183" s="1"/>
      <c r="C183" s="1"/>
      <c r="D183" s="1"/>
      <c r="E183" s="54"/>
      <c r="F183" s="1"/>
      <c r="G183" s="1"/>
      <c r="J183" s="1"/>
    </row>
    <row r="184" spans="1:10" ht="17.100000000000001" customHeight="1">
      <c r="A184" s="1"/>
      <c r="B184" s="1"/>
      <c r="C184" s="1"/>
      <c r="D184" s="1"/>
      <c r="E184" s="54"/>
      <c r="F184" s="1"/>
      <c r="G184" s="1"/>
      <c r="J184" s="1"/>
    </row>
    <row r="185" spans="1:10" ht="17.100000000000001" customHeight="1">
      <c r="A185" s="1"/>
      <c r="B185" s="1"/>
      <c r="C185" s="1"/>
      <c r="D185" s="1"/>
      <c r="E185" s="54"/>
      <c r="F185" s="1"/>
      <c r="G185" s="1"/>
      <c r="J185" s="1"/>
    </row>
    <row r="186" spans="1:10" ht="17.100000000000001" customHeight="1">
      <c r="A186" s="1"/>
      <c r="B186" s="1"/>
      <c r="C186" s="1"/>
      <c r="D186" s="1"/>
      <c r="E186" s="54"/>
      <c r="F186" s="1"/>
      <c r="G186" s="1"/>
      <c r="J186" s="1"/>
    </row>
    <row r="187" spans="1:10" ht="17.100000000000001" customHeight="1">
      <c r="A187" s="1"/>
      <c r="B187" s="1"/>
      <c r="C187" s="1"/>
      <c r="D187" s="1"/>
      <c r="E187" s="54"/>
      <c r="F187" s="1"/>
      <c r="G187" s="1"/>
      <c r="J187" s="1"/>
    </row>
    <row r="188" spans="1:10" ht="17.100000000000001" customHeight="1">
      <c r="A188" s="1"/>
      <c r="B188" s="1"/>
      <c r="C188" s="1"/>
      <c r="D188" s="1"/>
      <c r="E188" s="54"/>
      <c r="F188" s="1"/>
      <c r="G188" s="1"/>
      <c r="J188" s="1"/>
    </row>
    <row r="189" spans="1:10" ht="17.100000000000001" customHeight="1">
      <c r="A189" s="1"/>
      <c r="B189" s="1"/>
      <c r="C189" s="1"/>
      <c r="D189" s="1"/>
      <c r="E189" s="54"/>
      <c r="F189" s="1"/>
      <c r="G189" s="1"/>
      <c r="J189" s="1"/>
    </row>
    <row r="190" spans="1:10" ht="17.100000000000001" customHeight="1">
      <c r="A190" s="1"/>
      <c r="B190" s="1"/>
      <c r="C190" s="1"/>
      <c r="D190" s="1"/>
      <c r="E190" s="54"/>
      <c r="F190" s="1"/>
      <c r="G190" s="1"/>
      <c r="J190" s="1"/>
    </row>
    <row r="191" spans="1:10" ht="17.100000000000001" customHeight="1">
      <c r="A191" s="1"/>
      <c r="B191" s="1"/>
      <c r="C191" s="1"/>
      <c r="D191" s="1"/>
      <c r="E191" s="54"/>
      <c r="F191" s="1"/>
      <c r="G191" s="1"/>
      <c r="J191" s="1"/>
    </row>
    <row r="192" spans="1:10" ht="17.100000000000001" customHeight="1">
      <c r="A192" s="1"/>
      <c r="B192" s="1"/>
      <c r="C192" s="1"/>
      <c r="D192" s="1"/>
      <c r="E192" s="54"/>
      <c r="F192" s="1"/>
      <c r="G192" s="1"/>
      <c r="J192" s="1"/>
    </row>
    <row r="193" spans="1:10" ht="17.100000000000001" customHeight="1">
      <c r="A193" s="1"/>
      <c r="B193" s="1"/>
      <c r="C193" s="1"/>
      <c r="D193" s="1"/>
      <c r="E193" s="54"/>
      <c r="F193" s="1"/>
      <c r="G193" s="1"/>
      <c r="J193" s="1"/>
    </row>
    <row r="194" spans="1:10" ht="17.100000000000001" customHeight="1">
      <c r="A194" s="1"/>
      <c r="B194" s="1"/>
      <c r="C194" s="1"/>
      <c r="D194" s="1"/>
      <c r="E194" s="54"/>
      <c r="F194" s="1"/>
      <c r="G194" s="1"/>
      <c r="J194" s="1"/>
    </row>
    <row r="195" spans="1:10" ht="17.100000000000001" customHeight="1">
      <c r="A195" s="1"/>
      <c r="B195" s="1"/>
      <c r="C195" s="1"/>
      <c r="D195" s="1"/>
      <c r="E195" s="54"/>
      <c r="F195" s="1"/>
      <c r="G195" s="1"/>
      <c r="J195" s="1"/>
    </row>
    <row r="196" spans="1:10" ht="17.100000000000001" customHeight="1">
      <c r="A196" s="1"/>
      <c r="B196" s="1"/>
      <c r="C196" s="1"/>
      <c r="D196" s="1"/>
      <c r="E196" s="54"/>
      <c r="F196" s="1"/>
      <c r="G196" s="1"/>
      <c r="J196" s="1"/>
    </row>
    <row r="197" spans="1:10" ht="17.100000000000001" customHeight="1">
      <c r="A197" s="1"/>
      <c r="B197" s="1"/>
      <c r="C197" s="1"/>
      <c r="D197" s="1"/>
      <c r="E197" s="54"/>
      <c r="F197" s="1"/>
      <c r="G197" s="1"/>
      <c r="J197" s="1"/>
    </row>
    <row r="198" spans="1:10" ht="17.100000000000001" customHeight="1">
      <c r="A198" s="1"/>
      <c r="B198" s="1"/>
      <c r="C198" s="1"/>
      <c r="D198" s="1"/>
      <c r="E198" s="54"/>
      <c r="F198" s="1"/>
      <c r="G198" s="1"/>
      <c r="J198" s="1"/>
    </row>
    <row r="199" spans="1:10" ht="17.100000000000001" customHeight="1">
      <c r="A199" s="1"/>
      <c r="B199" s="1"/>
      <c r="C199" s="1"/>
      <c r="D199" s="1"/>
      <c r="E199" s="54"/>
      <c r="F199" s="1"/>
      <c r="G199" s="1"/>
      <c r="J199" s="1"/>
    </row>
    <row r="200" spans="1:10" ht="17.100000000000001" customHeight="1">
      <c r="A200" s="1"/>
      <c r="B200" s="1"/>
      <c r="C200" s="1"/>
      <c r="D200" s="1"/>
      <c r="E200" s="54"/>
      <c r="F200" s="1"/>
      <c r="G200" s="1"/>
      <c r="J200" s="1"/>
    </row>
    <row r="201" spans="1:10" ht="17.100000000000001" customHeight="1">
      <c r="A201" s="1"/>
      <c r="B201" s="1"/>
      <c r="C201" s="1"/>
      <c r="D201" s="1"/>
      <c r="E201" s="54"/>
      <c r="F201" s="1"/>
      <c r="G201" s="1"/>
      <c r="J201" s="1"/>
    </row>
    <row r="202" spans="1:10" ht="17.100000000000001" customHeight="1">
      <c r="A202" s="1"/>
      <c r="B202" s="1"/>
      <c r="C202" s="1"/>
      <c r="D202" s="1"/>
      <c r="E202" s="54"/>
      <c r="F202" s="1"/>
      <c r="G202" s="1"/>
      <c r="J202" s="1"/>
    </row>
    <row r="203" spans="1:10" ht="17.100000000000001" customHeight="1">
      <c r="A203" s="1"/>
      <c r="B203" s="1"/>
      <c r="C203" s="1"/>
      <c r="D203" s="1"/>
      <c r="E203" s="54"/>
      <c r="F203" s="1"/>
      <c r="G203" s="1"/>
      <c r="J203" s="1"/>
    </row>
    <row r="204" spans="1:10" ht="17.100000000000001" customHeight="1">
      <c r="A204" s="1"/>
      <c r="B204" s="1"/>
      <c r="C204" s="1"/>
      <c r="D204" s="1"/>
      <c r="E204" s="54"/>
      <c r="F204" s="1"/>
      <c r="G204" s="1"/>
      <c r="J204" s="1"/>
    </row>
    <row r="205" spans="1:10" ht="17.100000000000001" customHeight="1">
      <c r="A205" s="1"/>
      <c r="B205" s="1"/>
      <c r="C205" s="1"/>
      <c r="D205" s="1"/>
      <c r="E205" s="54"/>
      <c r="F205" s="1"/>
      <c r="G205" s="1"/>
      <c r="J205" s="1"/>
    </row>
    <row r="206" spans="1:10" ht="17.100000000000001" customHeight="1">
      <c r="A206" s="1"/>
      <c r="B206" s="1"/>
      <c r="C206" s="1"/>
      <c r="D206" s="1"/>
      <c r="E206" s="54"/>
      <c r="F206" s="1"/>
      <c r="G206" s="1"/>
      <c r="J206" s="1"/>
    </row>
    <row r="207" spans="1:10" ht="17.100000000000001" customHeight="1">
      <c r="A207" s="1"/>
      <c r="B207" s="1"/>
      <c r="C207" s="1"/>
      <c r="D207" s="1"/>
      <c r="E207" s="54"/>
      <c r="F207" s="1"/>
      <c r="G207" s="1"/>
      <c r="J207" s="1"/>
    </row>
    <row r="208" spans="1:10" ht="17.100000000000001" customHeight="1">
      <c r="A208" s="1"/>
      <c r="B208" s="1"/>
      <c r="C208" s="1"/>
      <c r="D208" s="1"/>
      <c r="E208" s="54"/>
      <c r="F208" s="1"/>
      <c r="G208" s="1"/>
      <c r="J208" s="1"/>
    </row>
    <row r="209" spans="1:10" ht="17.100000000000001" customHeight="1">
      <c r="A209" s="1"/>
      <c r="B209" s="1"/>
      <c r="C209" s="1"/>
      <c r="D209" s="1"/>
      <c r="E209" s="54"/>
      <c r="F209" s="1"/>
      <c r="G209" s="1"/>
      <c r="J209" s="1"/>
    </row>
    <row r="210" spans="1:10" ht="17.100000000000001" customHeight="1">
      <c r="A210" s="1"/>
      <c r="B210" s="1"/>
      <c r="C210" s="1"/>
      <c r="D210" s="1"/>
      <c r="E210" s="54"/>
      <c r="F210" s="1"/>
      <c r="G210" s="1"/>
      <c r="J210" s="1"/>
    </row>
    <row r="211" spans="1:10" ht="17.100000000000001" customHeight="1">
      <c r="A211" s="1"/>
      <c r="B211" s="1"/>
      <c r="C211" s="1"/>
      <c r="D211" s="1"/>
      <c r="E211" s="54"/>
      <c r="F211" s="1"/>
      <c r="G211" s="1"/>
      <c r="J211" s="1"/>
    </row>
    <row r="212" spans="1:10" ht="17.100000000000001" customHeight="1">
      <c r="A212" s="1"/>
      <c r="B212" s="1"/>
      <c r="C212" s="1"/>
      <c r="D212" s="1"/>
      <c r="E212" s="54"/>
      <c r="F212" s="1"/>
      <c r="G212" s="1"/>
      <c r="J212" s="1"/>
    </row>
    <row r="213" spans="1:10" ht="17.100000000000001" customHeight="1">
      <c r="A213" s="1"/>
      <c r="B213" s="1"/>
      <c r="C213" s="1"/>
      <c r="D213" s="1"/>
      <c r="E213" s="54"/>
      <c r="F213" s="1"/>
      <c r="G213" s="1"/>
      <c r="J213" s="1"/>
    </row>
    <row r="214" spans="1:10" ht="17.100000000000001" customHeight="1">
      <c r="A214" s="1"/>
      <c r="B214" s="1"/>
      <c r="C214" s="1"/>
      <c r="D214" s="1"/>
      <c r="E214" s="54"/>
      <c r="F214" s="1"/>
      <c r="G214" s="1"/>
      <c r="J214" s="1"/>
    </row>
    <row r="215" spans="1:10" ht="17.100000000000001" customHeight="1">
      <c r="A215" s="1"/>
      <c r="B215" s="1"/>
      <c r="C215" s="1"/>
      <c r="D215" s="1"/>
      <c r="E215" s="54"/>
      <c r="F215" s="1"/>
      <c r="G215" s="1"/>
      <c r="J215" s="1"/>
    </row>
    <row r="216" spans="1:10" ht="17.100000000000001" customHeight="1">
      <c r="A216" s="1"/>
      <c r="B216" s="1"/>
      <c r="C216" s="1"/>
      <c r="D216" s="1"/>
      <c r="E216" s="54"/>
      <c r="F216" s="1"/>
      <c r="G216" s="1"/>
      <c r="J216" s="1"/>
    </row>
    <row r="217" spans="1:10" ht="17.100000000000001" customHeight="1">
      <c r="A217" s="1"/>
      <c r="B217" s="1"/>
      <c r="C217" s="1"/>
      <c r="D217" s="1"/>
      <c r="E217" s="54"/>
      <c r="F217" s="1"/>
      <c r="G217" s="1"/>
      <c r="J217" s="1"/>
    </row>
    <row r="218" spans="1:10" ht="17.100000000000001" customHeight="1">
      <c r="A218" s="1"/>
      <c r="B218" s="1"/>
      <c r="C218" s="1"/>
      <c r="D218" s="1"/>
      <c r="E218" s="54"/>
      <c r="F218" s="1"/>
      <c r="G218" s="1"/>
      <c r="J218" s="1"/>
    </row>
    <row r="219" spans="1:10" ht="17.100000000000001" customHeight="1">
      <c r="A219" s="1"/>
      <c r="B219" s="1"/>
      <c r="C219" s="1"/>
      <c r="D219" s="1"/>
      <c r="E219" s="54"/>
      <c r="F219" s="1"/>
      <c r="G219" s="1"/>
      <c r="J219" s="1"/>
    </row>
    <row r="220" spans="1:10" ht="17.100000000000001" customHeight="1">
      <c r="A220" s="1"/>
      <c r="B220" s="1"/>
      <c r="C220" s="1"/>
      <c r="D220" s="1"/>
      <c r="E220" s="54"/>
      <c r="F220" s="1"/>
      <c r="G220" s="1"/>
      <c r="J220" s="1"/>
    </row>
    <row r="221" spans="1:10" ht="17.100000000000001" customHeight="1">
      <c r="A221" s="1"/>
      <c r="B221" s="1"/>
      <c r="C221" s="1"/>
      <c r="D221" s="1"/>
      <c r="E221" s="54"/>
      <c r="F221" s="1"/>
      <c r="G221" s="1"/>
      <c r="J221" s="1"/>
    </row>
    <row r="222" spans="1:10" ht="17.100000000000001" customHeight="1">
      <c r="A222" s="1"/>
      <c r="B222" s="1"/>
      <c r="C222" s="1"/>
      <c r="D222" s="1"/>
      <c r="E222" s="54"/>
      <c r="F222" s="1"/>
      <c r="G222" s="1"/>
      <c r="J222" s="1"/>
    </row>
    <row r="223" spans="1:10" ht="17.100000000000001" customHeight="1">
      <c r="A223" s="1"/>
      <c r="B223" s="1"/>
      <c r="C223" s="1"/>
      <c r="D223" s="1"/>
      <c r="E223" s="54"/>
      <c r="F223" s="1"/>
      <c r="G223" s="1"/>
      <c r="J223" s="1"/>
    </row>
    <row r="224" spans="1:10" ht="17.100000000000001" customHeight="1">
      <c r="A224" s="1"/>
      <c r="B224" s="1"/>
      <c r="C224" s="1"/>
      <c r="D224" s="1"/>
      <c r="E224" s="54"/>
      <c r="F224" s="1"/>
      <c r="G224" s="1"/>
      <c r="J224" s="1"/>
    </row>
    <row r="225" spans="1:10" ht="17.100000000000001" customHeight="1">
      <c r="A225" s="1"/>
      <c r="B225" s="1"/>
      <c r="C225" s="1"/>
      <c r="D225" s="1"/>
      <c r="E225" s="54"/>
      <c r="F225" s="1"/>
      <c r="G225" s="1"/>
      <c r="J225" s="1"/>
    </row>
    <row r="226" spans="1:10" ht="17.100000000000001" customHeight="1">
      <c r="A226" s="1"/>
      <c r="B226" s="1"/>
      <c r="C226" s="1"/>
      <c r="D226" s="1"/>
      <c r="E226" s="54"/>
      <c r="F226" s="1"/>
      <c r="G226" s="1"/>
      <c r="J226" s="1"/>
    </row>
    <row r="227" spans="1:10" ht="17.100000000000001" customHeight="1">
      <c r="A227" s="1"/>
      <c r="B227" s="1"/>
      <c r="C227" s="1"/>
      <c r="D227" s="1"/>
      <c r="E227" s="54"/>
      <c r="F227" s="1"/>
      <c r="G227" s="1"/>
      <c r="J227" s="1"/>
    </row>
    <row r="228" spans="1:10" ht="17.100000000000001" customHeight="1">
      <c r="A228" s="1"/>
      <c r="B228" s="1"/>
      <c r="C228" s="1"/>
      <c r="D228" s="1"/>
      <c r="E228" s="54"/>
      <c r="F228" s="1"/>
      <c r="G228" s="1"/>
      <c r="J228" s="1"/>
    </row>
    <row r="229" spans="1:10" ht="17.100000000000001" customHeight="1">
      <c r="A229" s="1"/>
      <c r="B229" s="1"/>
      <c r="C229" s="1"/>
      <c r="D229" s="1"/>
      <c r="E229" s="54"/>
      <c r="F229" s="1"/>
      <c r="G229" s="1"/>
      <c r="J229" s="1"/>
    </row>
    <row r="230" spans="1:10" ht="17.100000000000001" customHeight="1">
      <c r="A230" s="1"/>
      <c r="B230" s="1"/>
      <c r="C230" s="1"/>
      <c r="D230" s="1"/>
      <c r="E230" s="54"/>
      <c r="F230" s="1"/>
      <c r="G230" s="1"/>
      <c r="J230" s="1"/>
    </row>
    <row r="231" spans="1:10" ht="17.100000000000001" customHeight="1">
      <c r="A231" s="1"/>
      <c r="B231" s="1"/>
      <c r="C231" s="1"/>
      <c r="D231" s="1"/>
      <c r="E231" s="54"/>
      <c r="F231" s="1"/>
      <c r="G231" s="1"/>
      <c r="J231" s="1"/>
    </row>
    <row r="232" spans="1:10" ht="17.100000000000001" customHeight="1">
      <c r="A232" s="1"/>
      <c r="B232" s="1"/>
      <c r="C232" s="1"/>
      <c r="D232" s="1"/>
      <c r="E232" s="54"/>
      <c r="F232" s="1"/>
      <c r="G232" s="1"/>
      <c r="J232" s="1"/>
    </row>
    <row r="233" spans="1:10" ht="17.100000000000001" customHeight="1">
      <c r="A233" s="1"/>
      <c r="B233" s="1"/>
      <c r="C233" s="1"/>
      <c r="D233" s="1"/>
      <c r="E233" s="54"/>
      <c r="F233" s="1"/>
      <c r="G233" s="1"/>
      <c r="J233" s="1"/>
    </row>
    <row r="234" spans="1:10" ht="17.100000000000001" customHeight="1">
      <c r="A234" s="1"/>
      <c r="B234" s="1"/>
      <c r="C234" s="1"/>
      <c r="D234" s="1"/>
      <c r="E234" s="54"/>
      <c r="F234" s="1"/>
      <c r="G234" s="1"/>
      <c r="J234" s="1"/>
    </row>
    <row r="235" spans="1:10" ht="17.100000000000001" customHeight="1">
      <c r="A235" s="1"/>
      <c r="B235" s="1"/>
      <c r="C235" s="1"/>
      <c r="D235" s="1"/>
      <c r="E235" s="54"/>
      <c r="F235" s="1"/>
      <c r="G235" s="1"/>
      <c r="J235" s="1"/>
    </row>
    <row r="236" spans="1:10" ht="17.100000000000001" customHeight="1">
      <c r="A236" s="1"/>
      <c r="B236" s="1"/>
      <c r="C236" s="1"/>
      <c r="D236" s="1"/>
      <c r="E236" s="54"/>
      <c r="F236" s="1"/>
      <c r="G236" s="1"/>
      <c r="J236" s="1"/>
    </row>
    <row r="237" spans="1:10" ht="17.100000000000001" customHeight="1">
      <c r="A237" s="1"/>
      <c r="B237" s="1"/>
      <c r="C237" s="1"/>
      <c r="D237" s="1"/>
      <c r="E237" s="54"/>
      <c r="F237" s="1"/>
      <c r="G237" s="1"/>
      <c r="J237" s="1"/>
    </row>
    <row r="238" spans="1:10" ht="17.100000000000001" customHeight="1">
      <c r="A238" s="1"/>
      <c r="B238" s="1"/>
      <c r="C238" s="1"/>
      <c r="D238" s="1"/>
      <c r="E238" s="54"/>
      <c r="F238" s="1"/>
      <c r="G238" s="1"/>
      <c r="J238" s="1"/>
    </row>
    <row r="239" spans="1:10" ht="17.100000000000001" customHeight="1">
      <c r="A239" s="1"/>
      <c r="B239" s="1"/>
      <c r="C239" s="1"/>
      <c r="D239" s="1"/>
      <c r="E239" s="54"/>
      <c r="F239" s="1"/>
      <c r="G239" s="1"/>
      <c r="J239" s="1"/>
    </row>
    <row r="240" spans="1:10" ht="17.100000000000001" customHeight="1">
      <c r="A240" s="1"/>
      <c r="B240" s="1"/>
      <c r="C240" s="1"/>
      <c r="D240" s="1"/>
      <c r="E240" s="54"/>
      <c r="F240" s="1"/>
      <c r="G240" s="1"/>
      <c r="J240" s="1"/>
    </row>
    <row r="241" spans="1:10" ht="17.100000000000001" customHeight="1">
      <c r="A241" s="1"/>
      <c r="B241" s="1"/>
      <c r="C241" s="1"/>
      <c r="D241" s="1"/>
      <c r="E241" s="54"/>
      <c r="F241" s="1"/>
      <c r="G241" s="1"/>
      <c r="J241" s="1"/>
    </row>
    <row r="242" spans="1:10" ht="17.100000000000001" customHeight="1">
      <c r="A242" s="1"/>
      <c r="B242" s="1"/>
      <c r="C242" s="1"/>
      <c r="D242" s="1"/>
      <c r="E242" s="54"/>
      <c r="F242" s="1"/>
      <c r="G242" s="1"/>
      <c r="J242" s="1"/>
    </row>
    <row r="243" spans="1:10" ht="17.100000000000001" customHeight="1">
      <c r="A243" s="1"/>
      <c r="B243" s="1"/>
      <c r="C243" s="1"/>
      <c r="D243" s="1"/>
      <c r="E243" s="54"/>
      <c r="F243" s="1"/>
      <c r="G243" s="1"/>
      <c r="J243" s="1"/>
    </row>
    <row r="244" spans="1:10" ht="17.100000000000001" customHeight="1">
      <c r="A244" s="1"/>
      <c r="B244" s="1"/>
      <c r="C244" s="1"/>
      <c r="D244" s="1"/>
      <c r="E244" s="54"/>
      <c r="F244" s="1"/>
      <c r="G244" s="1"/>
      <c r="J244" s="1"/>
    </row>
    <row r="245" spans="1:10" ht="17.100000000000001" customHeight="1">
      <c r="A245" s="1"/>
      <c r="B245" s="1"/>
      <c r="C245" s="1"/>
      <c r="D245" s="1"/>
      <c r="E245" s="54"/>
      <c r="F245" s="1"/>
      <c r="G245" s="1"/>
      <c r="J245" s="1"/>
    </row>
    <row r="246" spans="1:10" ht="17.100000000000001" customHeight="1">
      <c r="A246" s="1"/>
      <c r="B246" s="1"/>
      <c r="C246" s="1"/>
      <c r="D246" s="1"/>
      <c r="E246" s="54"/>
      <c r="F246" s="1"/>
      <c r="G246" s="1"/>
      <c r="J246" s="1"/>
    </row>
    <row r="247" spans="1:10" ht="17.100000000000001" customHeight="1">
      <c r="A247" s="1"/>
      <c r="B247" s="1"/>
      <c r="C247" s="1"/>
      <c r="D247" s="1"/>
      <c r="E247" s="54"/>
      <c r="F247" s="1"/>
      <c r="G247" s="1"/>
      <c r="J247" s="1"/>
    </row>
    <row r="248" spans="1:10" ht="17.100000000000001" customHeight="1">
      <c r="A248" s="1"/>
      <c r="B248" s="1"/>
      <c r="C248" s="1"/>
      <c r="D248" s="1"/>
      <c r="E248" s="54"/>
      <c r="F248" s="1"/>
      <c r="G248" s="1"/>
      <c r="J248" s="1"/>
    </row>
    <row r="249" spans="1:10" ht="17.100000000000001" customHeight="1">
      <c r="A249" s="1"/>
      <c r="B249" s="1"/>
      <c r="C249" s="1"/>
      <c r="D249" s="1"/>
      <c r="E249" s="54"/>
      <c r="F249" s="1"/>
      <c r="G249" s="1"/>
      <c r="J249" s="1"/>
    </row>
    <row r="250" spans="1:10" ht="17.100000000000001" customHeight="1">
      <c r="A250" s="1"/>
      <c r="B250" s="1"/>
      <c r="C250" s="1"/>
      <c r="D250" s="1"/>
      <c r="E250" s="54"/>
      <c r="F250" s="1"/>
      <c r="G250" s="1"/>
      <c r="J250" s="1"/>
    </row>
    <row r="251" spans="1:10" ht="17.100000000000001" customHeight="1">
      <c r="A251" s="1"/>
      <c r="B251" s="1"/>
      <c r="C251" s="1"/>
      <c r="D251" s="1"/>
      <c r="E251" s="54"/>
      <c r="F251" s="1"/>
      <c r="G251" s="1"/>
      <c r="J251" s="1"/>
    </row>
    <row r="252" spans="1:10" ht="17.100000000000001" customHeight="1">
      <c r="A252" s="1"/>
      <c r="B252" s="1"/>
      <c r="C252" s="1"/>
      <c r="D252" s="1"/>
      <c r="E252" s="54"/>
      <c r="F252" s="1"/>
      <c r="G252" s="1"/>
      <c r="J252" s="1"/>
    </row>
    <row r="253" spans="1:10" ht="17.100000000000001" customHeight="1">
      <c r="A253" s="1"/>
      <c r="B253" s="1"/>
      <c r="C253" s="1"/>
      <c r="D253" s="1"/>
      <c r="E253" s="54"/>
      <c r="F253" s="1"/>
      <c r="G253" s="1"/>
      <c r="J253" s="1"/>
    </row>
    <row r="254" spans="1:10" ht="17.100000000000001" customHeight="1">
      <c r="A254" s="1"/>
      <c r="B254" s="1"/>
      <c r="C254" s="1"/>
      <c r="D254" s="1"/>
      <c r="E254" s="54"/>
      <c r="F254" s="1"/>
      <c r="G254" s="1"/>
      <c r="J254" s="1"/>
    </row>
    <row r="255" spans="1:10" ht="17.100000000000001" customHeight="1">
      <c r="A255" s="1"/>
      <c r="B255" s="1"/>
      <c r="C255" s="1"/>
      <c r="D255" s="1"/>
      <c r="E255" s="54"/>
      <c r="F255" s="1"/>
      <c r="G255" s="1"/>
      <c r="J255" s="1"/>
    </row>
    <row r="256" spans="1:10" ht="17.100000000000001" customHeight="1">
      <c r="A256" s="1"/>
      <c r="B256" s="1"/>
      <c r="C256" s="1"/>
      <c r="D256" s="1"/>
      <c r="E256" s="54"/>
      <c r="F256" s="1"/>
      <c r="G256" s="1"/>
      <c r="J256" s="1"/>
    </row>
    <row r="257" spans="1:10" ht="17.100000000000001" customHeight="1">
      <c r="A257" s="1"/>
      <c r="B257" s="1"/>
      <c r="C257" s="1"/>
      <c r="D257" s="1"/>
      <c r="E257" s="54"/>
      <c r="F257" s="1"/>
      <c r="G257" s="1"/>
      <c r="J257" s="1"/>
    </row>
    <row r="258" spans="1:10" ht="17.100000000000001" customHeight="1">
      <c r="A258" s="1"/>
      <c r="B258" s="1"/>
      <c r="C258" s="1"/>
      <c r="D258" s="1"/>
      <c r="E258" s="54"/>
      <c r="F258" s="1"/>
      <c r="G258" s="1"/>
      <c r="J258" s="1"/>
    </row>
    <row r="259" spans="1:10" ht="17.100000000000001" customHeight="1">
      <c r="A259" s="1"/>
      <c r="B259" s="1"/>
      <c r="C259" s="1"/>
      <c r="D259" s="1"/>
      <c r="E259" s="54"/>
      <c r="F259" s="1"/>
      <c r="G259" s="1"/>
      <c r="J259" s="1"/>
    </row>
    <row r="260" spans="1:10" ht="17.100000000000001" customHeight="1">
      <c r="A260" s="1"/>
      <c r="B260" s="1"/>
      <c r="C260" s="1"/>
      <c r="D260" s="1"/>
      <c r="E260" s="54"/>
      <c r="F260" s="1"/>
      <c r="G260" s="1"/>
      <c r="J260" s="1"/>
    </row>
    <row r="261" spans="1:10" ht="17.100000000000001" customHeight="1">
      <c r="A261" s="1"/>
      <c r="B261" s="1"/>
      <c r="C261" s="1"/>
      <c r="D261" s="1"/>
      <c r="E261" s="54"/>
      <c r="F261" s="1"/>
      <c r="G261" s="1"/>
      <c r="J261" s="1"/>
    </row>
    <row r="262" spans="1:10" ht="17.100000000000001" customHeight="1">
      <c r="A262" s="1"/>
      <c r="B262" s="1"/>
      <c r="C262" s="1"/>
      <c r="D262" s="1"/>
      <c r="E262" s="54"/>
      <c r="F262" s="1"/>
      <c r="G262" s="1"/>
      <c r="J262" s="1"/>
    </row>
    <row r="263" spans="1:10" ht="17.100000000000001" customHeight="1">
      <c r="A263" s="1"/>
      <c r="B263" s="1"/>
      <c r="C263" s="1"/>
      <c r="D263" s="1"/>
      <c r="E263" s="54"/>
      <c r="F263" s="1"/>
      <c r="G263" s="1"/>
      <c r="J263" s="1"/>
    </row>
    <row r="264" spans="1:10" ht="17.100000000000001" customHeight="1">
      <c r="A264" s="1"/>
      <c r="B264" s="1"/>
      <c r="C264" s="1"/>
      <c r="D264" s="1"/>
      <c r="E264" s="54"/>
      <c r="F264" s="1"/>
      <c r="G264" s="1"/>
      <c r="J264" s="1"/>
    </row>
    <row r="265" spans="1:10" ht="17.100000000000001" customHeight="1">
      <c r="A265" s="1"/>
      <c r="B265" s="1"/>
      <c r="C265" s="1"/>
      <c r="D265" s="1"/>
      <c r="E265" s="54"/>
      <c r="F265" s="1"/>
      <c r="G265" s="1"/>
      <c r="J265" s="1"/>
    </row>
    <row r="266" spans="1:10" ht="17.100000000000001" customHeight="1">
      <c r="A266" s="1"/>
      <c r="B266" s="1"/>
      <c r="C266" s="1"/>
      <c r="D266" s="1"/>
      <c r="E266" s="54"/>
      <c r="F266" s="1"/>
      <c r="G266" s="1"/>
      <c r="J266" s="1"/>
    </row>
    <row r="267" spans="1:10" ht="17.100000000000001" customHeight="1">
      <c r="A267" s="1"/>
      <c r="B267" s="1"/>
      <c r="C267" s="1"/>
      <c r="D267" s="1"/>
      <c r="E267" s="54"/>
      <c r="F267" s="1"/>
      <c r="G267" s="1"/>
      <c r="J267" s="1"/>
    </row>
    <row r="268" spans="1:10" ht="17.100000000000001" customHeight="1">
      <c r="A268" s="1"/>
      <c r="B268" s="1"/>
      <c r="C268" s="1"/>
      <c r="D268" s="1"/>
      <c r="E268" s="54"/>
      <c r="F268" s="1"/>
      <c r="G268" s="1"/>
      <c r="J268" s="1"/>
    </row>
    <row r="269" spans="1:10" ht="17.100000000000001" customHeight="1">
      <c r="A269" s="1"/>
      <c r="B269" s="1"/>
      <c r="C269" s="1"/>
      <c r="D269" s="1"/>
      <c r="E269" s="54"/>
      <c r="F269" s="1"/>
      <c r="G269" s="1"/>
      <c r="J269" s="1"/>
    </row>
    <row r="270" spans="1:10" ht="17.100000000000001" customHeight="1">
      <c r="A270" s="1"/>
      <c r="B270" s="1"/>
      <c r="C270" s="1"/>
      <c r="D270" s="1"/>
      <c r="E270" s="54"/>
      <c r="F270" s="1"/>
      <c r="G270" s="1"/>
      <c r="J270" s="1"/>
    </row>
    <row r="271" spans="1:10" ht="17.100000000000001" customHeight="1">
      <c r="A271" s="1"/>
      <c r="B271" s="1"/>
      <c r="C271" s="1"/>
      <c r="D271" s="1"/>
      <c r="E271" s="54"/>
      <c r="F271" s="1"/>
      <c r="G271" s="1"/>
      <c r="J271" s="1"/>
    </row>
    <row r="272" spans="1:10" ht="17.100000000000001" customHeight="1">
      <c r="A272" s="1"/>
      <c r="B272" s="1"/>
      <c r="C272" s="1"/>
      <c r="D272" s="1"/>
      <c r="E272" s="54"/>
      <c r="F272" s="1"/>
      <c r="G272" s="1"/>
      <c r="J272" s="1"/>
    </row>
    <row r="273" spans="1:10" ht="17.100000000000001" customHeight="1">
      <c r="A273" s="1"/>
      <c r="B273" s="1"/>
      <c r="C273" s="1"/>
      <c r="D273" s="1"/>
      <c r="E273" s="54"/>
      <c r="F273" s="1"/>
      <c r="G273" s="1"/>
      <c r="J273" s="1"/>
    </row>
    <row r="274" spans="1:10" ht="17.100000000000001" customHeight="1">
      <c r="A274" s="1"/>
      <c r="B274" s="1"/>
      <c r="C274" s="1"/>
      <c r="D274" s="1"/>
      <c r="E274" s="54"/>
      <c r="F274" s="1"/>
      <c r="G274" s="1"/>
      <c r="J274" s="1"/>
    </row>
    <row r="275" spans="1:10" ht="17.100000000000001" customHeight="1">
      <c r="A275" s="1"/>
      <c r="B275" s="1"/>
      <c r="C275" s="1"/>
      <c r="D275" s="1"/>
      <c r="E275" s="54"/>
      <c r="F275" s="1"/>
      <c r="G275" s="1"/>
      <c r="J275" s="1"/>
    </row>
    <row r="276" spans="1:10" ht="17.100000000000001" customHeight="1">
      <c r="A276" s="1"/>
      <c r="B276" s="1"/>
      <c r="C276" s="1"/>
      <c r="D276" s="1"/>
      <c r="E276" s="54"/>
      <c r="F276" s="1"/>
      <c r="G276" s="1"/>
      <c r="J276" s="1"/>
    </row>
    <row r="277" spans="1:10" ht="17.100000000000001" customHeight="1">
      <c r="A277" s="1"/>
      <c r="B277" s="1"/>
      <c r="C277" s="1"/>
      <c r="D277" s="1"/>
      <c r="E277" s="54"/>
      <c r="F277" s="1"/>
      <c r="G277" s="1"/>
      <c r="J277" s="1"/>
    </row>
    <row r="278" spans="1:10" ht="17.100000000000001" customHeight="1">
      <c r="A278" s="1"/>
      <c r="B278" s="1"/>
      <c r="C278" s="1"/>
      <c r="D278" s="1"/>
      <c r="E278" s="54"/>
      <c r="F278" s="1"/>
      <c r="G278" s="1"/>
      <c r="J278" s="1"/>
    </row>
    <row r="279" spans="1:10" ht="17.100000000000001" customHeight="1">
      <c r="A279" s="1"/>
      <c r="B279" s="1"/>
      <c r="C279" s="1"/>
      <c r="D279" s="1"/>
      <c r="E279" s="54"/>
      <c r="F279" s="1"/>
      <c r="G279" s="1"/>
      <c r="J279" s="1"/>
    </row>
    <row r="280" spans="1:10" ht="17.100000000000001" customHeight="1">
      <c r="A280" s="1"/>
      <c r="B280" s="1"/>
      <c r="C280" s="1"/>
      <c r="D280" s="1"/>
      <c r="E280" s="54"/>
      <c r="F280" s="1"/>
      <c r="G280" s="1"/>
      <c r="J280" s="1"/>
    </row>
    <row r="281" spans="1:10" ht="17.100000000000001" customHeight="1">
      <c r="A281" s="1"/>
      <c r="B281" s="1"/>
      <c r="C281" s="1"/>
      <c r="D281" s="1"/>
      <c r="J281" s="1"/>
    </row>
    <row r="282" spans="1:10" ht="17.100000000000001" customHeight="1">
      <c r="A282" s="1"/>
      <c r="B282" s="1"/>
      <c r="C282" s="1"/>
      <c r="D282" s="1"/>
      <c r="J282" s="1"/>
    </row>
  </sheetData>
  <mergeCells count="21">
    <mergeCell ref="A1:G1"/>
    <mergeCell ref="A2:G2"/>
    <mergeCell ref="A3:G3"/>
    <mergeCell ref="A6:B6"/>
    <mergeCell ref="C6:G6"/>
    <mergeCell ref="E29:F29"/>
    <mergeCell ref="A33:C33"/>
    <mergeCell ref="F9:F11"/>
    <mergeCell ref="G9:G11"/>
    <mergeCell ref="A12:A14"/>
    <mergeCell ref="B12:B14"/>
    <mergeCell ref="C12:C14"/>
    <mergeCell ref="D12:D14"/>
    <mergeCell ref="E12:E14"/>
    <mergeCell ref="F12:F14"/>
    <mergeCell ref="G12:G14"/>
    <mergeCell ref="A9:A11"/>
    <mergeCell ref="B9:B11"/>
    <mergeCell ref="C9:C11"/>
    <mergeCell ref="D9:D11"/>
    <mergeCell ref="E9:E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82"/>
  <sheetViews>
    <sheetView topLeftCell="A16" workbookViewId="0">
      <selection activeCell="I5" sqref="I5"/>
    </sheetView>
  </sheetViews>
  <sheetFormatPr defaultColWidth="10.42578125" defaultRowHeight="18.75"/>
  <cols>
    <col min="1" max="1" width="7.5703125" style="135" customWidth="1"/>
    <col min="2" max="2" width="14.140625" style="135" customWidth="1"/>
    <col min="3" max="3" width="62.7109375" style="159" customWidth="1"/>
    <col min="4" max="4" width="6.7109375" style="135" customWidth="1"/>
    <col min="5" max="5" width="13.7109375" style="147" customWidth="1"/>
    <col min="6" max="6" width="15" style="135" bestFit="1" customWidth="1"/>
    <col min="7" max="7" width="20.7109375" style="148" customWidth="1"/>
    <col min="8" max="8" width="3.85546875" style="97" customWidth="1"/>
    <col min="9" max="9" width="26.140625" style="98" customWidth="1"/>
    <col min="10" max="10" width="19.85546875" style="99" bestFit="1" customWidth="1"/>
    <col min="11" max="256" width="10.42578125" style="97"/>
    <col min="257" max="257" width="7.5703125" style="97" customWidth="1"/>
    <col min="258" max="258" width="14.140625" style="97" customWidth="1"/>
    <col min="259" max="259" width="64.140625" style="97" customWidth="1"/>
    <col min="260" max="260" width="6.7109375" style="97" customWidth="1"/>
    <col min="261" max="261" width="13.7109375" style="97" customWidth="1"/>
    <col min="262" max="262" width="15" style="97" bestFit="1" customWidth="1"/>
    <col min="263" max="263" width="20.7109375" style="97" customWidth="1"/>
    <col min="264" max="264" width="3.85546875" style="97" customWidth="1"/>
    <col min="265" max="265" width="13.140625" style="97" customWidth="1"/>
    <col min="266" max="266" width="19.85546875" style="97" bestFit="1" customWidth="1"/>
    <col min="267" max="512" width="10.42578125" style="97"/>
    <col min="513" max="513" width="7.5703125" style="97" customWidth="1"/>
    <col min="514" max="514" width="14.140625" style="97" customWidth="1"/>
    <col min="515" max="515" width="64.140625" style="97" customWidth="1"/>
    <col min="516" max="516" width="6.7109375" style="97" customWidth="1"/>
    <col min="517" max="517" width="13.7109375" style="97" customWidth="1"/>
    <col min="518" max="518" width="15" style="97" bestFit="1" customWidth="1"/>
    <col min="519" max="519" width="20.7109375" style="97" customWidth="1"/>
    <col min="520" max="520" width="3.85546875" style="97" customWidth="1"/>
    <col min="521" max="521" width="13.140625" style="97" customWidth="1"/>
    <col min="522" max="522" width="19.85546875" style="97" bestFit="1" customWidth="1"/>
    <col min="523" max="768" width="10.42578125" style="97"/>
    <col min="769" max="769" width="7.5703125" style="97" customWidth="1"/>
    <col min="770" max="770" width="14.140625" style="97" customWidth="1"/>
    <col min="771" max="771" width="64.140625" style="97" customWidth="1"/>
    <col min="772" max="772" width="6.7109375" style="97" customWidth="1"/>
    <col min="773" max="773" width="13.7109375" style="97" customWidth="1"/>
    <col min="774" max="774" width="15" style="97" bestFit="1" customWidth="1"/>
    <col min="775" max="775" width="20.7109375" style="97" customWidth="1"/>
    <col min="776" max="776" width="3.85546875" style="97" customWidth="1"/>
    <col min="777" max="777" width="13.140625" style="97" customWidth="1"/>
    <col min="778" max="778" width="19.85546875" style="97" bestFit="1" customWidth="1"/>
    <col min="779" max="1024" width="10.42578125" style="97"/>
    <col min="1025" max="1025" width="7.5703125" style="97" customWidth="1"/>
    <col min="1026" max="1026" width="14.140625" style="97" customWidth="1"/>
    <col min="1027" max="1027" width="64.140625" style="97" customWidth="1"/>
    <col min="1028" max="1028" width="6.7109375" style="97" customWidth="1"/>
    <col min="1029" max="1029" width="13.7109375" style="97" customWidth="1"/>
    <col min="1030" max="1030" width="15" style="97" bestFit="1" customWidth="1"/>
    <col min="1031" max="1031" width="20.7109375" style="97" customWidth="1"/>
    <col min="1032" max="1032" width="3.85546875" style="97" customWidth="1"/>
    <col min="1033" max="1033" width="13.140625" style="97" customWidth="1"/>
    <col min="1034" max="1034" width="19.85546875" style="97" bestFit="1" customWidth="1"/>
    <col min="1035" max="1280" width="10.42578125" style="97"/>
    <col min="1281" max="1281" width="7.5703125" style="97" customWidth="1"/>
    <col min="1282" max="1282" width="14.140625" style="97" customWidth="1"/>
    <col min="1283" max="1283" width="64.140625" style="97" customWidth="1"/>
    <col min="1284" max="1284" width="6.7109375" style="97" customWidth="1"/>
    <col min="1285" max="1285" width="13.7109375" style="97" customWidth="1"/>
    <col min="1286" max="1286" width="15" style="97" bestFit="1" customWidth="1"/>
    <col min="1287" max="1287" width="20.7109375" style="97" customWidth="1"/>
    <col min="1288" max="1288" width="3.85546875" style="97" customWidth="1"/>
    <col min="1289" max="1289" width="13.140625" style="97" customWidth="1"/>
    <col min="1290" max="1290" width="19.85546875" style="97" bestFit="1" customWidth="1"/>
    <col min="1291" max="1536" width="10.42578125" style="97"/>
    <col min="1537" max="1537" width="7.5703125" style="97" customWidth="1"/>
    <col min="1538" max="1538" width="14.140625" style="97" customWidth="1"/>
    <col min="1539" max="1539" width="64.140625" style="97" customWidth="1"/>
    <col min="1540" max="1540" width="6.7109375" style="97" customWidth="1"/>
    <col min="1541" max="1541" width="13.7109375" style="97" customWidth="1"/>
    <col min="1542" max="1542" width="15" style="97" bestFit="1" customWidth="1"/>
    <col min="1543" max="1543" width="20.7109375" style="97" customWidth="1"/>
    <col min="1544" max="1544" width="3.85546875" style="97" customWidth="1"/>
    <col min="1545" max="1545" width="13.140625" style="97" customWidth="1"/>
    <col min="1546" max="1546" width="19.85546875" style="97" bestFit="1" customWidth="1"/>
    <col min="1547" max="1792" width="10.42578125" style="97"/>
    <col min="1793" max="1793" width="7.5703125" style="97" customWidth="1"/>
    <col min="1794" max="1794" width="14.140625" style="97" customWidth="1"/>
    <col min="1795" max="1795" width="64.140625" style="97" customWidth="1"/>
    <col min="1796" max="1796" width="6.7109375" style="97" customWidth="1"/>
    <col min="1797" max="1797" width="13.7109375" style="97" customWidth="1"/>
    <col min="1798" max="1798" width="15" style="97" bestFit="1" customWidth="1"/>
    <col min="1799" max="1799" width="20.7109375" style="97" customWidth="1"/>
    <col min="1800" max="1800" width="3.85546875" style="97" customWidth="1"/>
    <col min="1801" max="1801" width="13.140625" style="97" customWidth="1"/>
    <col min="1802" max="1802" width="19.85546875" style="97" bestFit="1" customWidth="1"/>
    <col min="1803" max="2048" width="10.42578125" style="97"/>
    <col min="2049" max="2049" width="7.5703125" style="97" customWidth="1"/>
    <col min="2050" max="2050" width="14.140625" style="97" customWidth="1"/>
    <col min="2051" max="2051" width="64.140625" style="97" customWidth="1"/>
    <col min="2052" max="2052" width="6.7109375" style="97" customWidth="1"/>
    <col min="2053" max="2053" width="13.7109375" style="97" customWidth="1"/>
    <col min="2054" max="2054" width="15" style="97" bestFit="1" customWidth="1"/>
    <col min="2055" max="2055" width="20.7109375" style="97" customWidth="1"/>
    <col min="2056" max="2056" width="3.85546875" style="97" customWidth="1"/>
    <col min="2057" max="2057" width="13.140625" style="97" customWidth="1"/>
    <col min="2058" max="2058" width="19.85546875" style="97" bestFit="1" customWidth="1"/>
    <col min="2059" max="2304" width="10.42578125" style="97"/>
    <col min="2305" max="2305" width="7.5703125" style="97" customWidth="1"/>
    <col min="2306" max="2306" width="14.140625" style="97" customWidth="1"/>
    <col min="2307" max="2307" width="64.140625" style="97" customWidth="1"/>
    <col min="2308" max="2308" width="6.7109375" style="97" customWidth="1"/>
    <col min="2309" max="2309" width="13.7109375" style="97" customWidth="1"/>
    <col min="2310" max="2310" width="15" style="97" bestFit="1" customWidth="1"/>
    <col min="2311" max="2311" width="20.7109375" style="97" customWidth="1"/>
    <col min="2312" max="2312" width="3.85546875" style="97" customWidth="1"/>
    <col min="2313" max="2313" width="13.140625" style="97" customWidth="1"/>
    <col min="2314" max="2314" width="19.85546875" style="97" bestFit="1" customWidth="1"/>
    <col min="2315" max="2560" width="10.42578125" style="97"/>
    <col min="2561" max="2561" width="7.5703125" style="97" customWidth="1"/>
    <col min="2562" max="2562" width="14.140625" style="97" customWidth="1"/>
    <col min="2563" max="2563" width="64.140625" style="97" customWidth="1"/>
    <col min="2564" max="2564" width="6.7109375" style="97" customWidth="1"/>
    <col min="2565" max="2565" width="13.7109375" style="97" customWidth="1"/>
    <col min="2566" max="2566" width="15" style="97" bestFit="1" customWidth="1"/>
    <col min="2567" max="2567" width="20.7109375" style="97" customWidth="1"/>
    <col min="2568" max="2568" width="3.85546875" style="97" customWidth="1"/>
    <col min="2569" max="2569" width="13.140625" style="97" customWidth="1"/>
    <col min="2570" max="2570" width="19.85546875" style="97" bestFit="1" customWidth="1"/>
    <col min="2571" max="2816" width="10.42578125" style="97"/>
    <col min="2817" max="2817" width="7.5703125" style="97" customWidth="1"/>
    <col min="2818" max="2818" width="14.140625" style="97" customWidth="1"/>
    <col min="2819" max="2819" width="64.140625" style="97" customWidth="1"/>
    <col min="2820" max="2820" width="6.7109375" style="97" customWidth="1"/>
    <col min="2821" max="2821" width="13.7109375" style="97" customWidth="1"/>
    <col min="2822" max="2822" width="15" style="97" bestFit="1" customWidth="1"/>
    <col min="2823" max="2823" width="20.7109375" style="97" customWidth="1"/>
    <col min="2824" max="2824" width="3.85546875" style="97" customWidth="1"/>
    <col min="2825" max="2825" width="13.140625" style="97" customWidth="1"/>
    <col min="2826" max="2826" width="19.85546875" style="97" bestFit="1" customWidth="1"/>
    <col min="2827" max="3072" width="10.42578125" style="97"/>
    <col min="3073" max="3073" width="7.5703125" style="97" customWidth="1"/>
    <col min="3074" max="3074" width="14.140625" style="97" customWidth="1"/>
    <col min="3075" max="3075" width="64.140625" style="97" customWidth="1"/>
    <col min="3076" max="3076" width="6.7109375" style="97" customWidth="1"/>
    <col min="3077" max="3077" width="13.7109375" style="97" customWidth="1"/>
    <col min="3078" max="3078" width="15" style="97" bestFit="1" customWidth="1"/>
    <col min="3079" max="3079" width="20.7109375" style="97" customWidth="1"/>
    <col min="3080" max="3080" width="3.85546875" style="97" customWidth="1"/>
    <col min="3081" max="3081" width="13.140625" style="97" customWidth="1"/>
    <col min="3082" max="3082" width="19.85546875" style="97" bestFit="1" customWidth="1"/>
    <col min="3083" max="3328" width="10.42578125" style="97"/>
    <col min="3329" max="3329" width="7.5703125" style="97" customWidth="1"/>
    <col min="3330" max="3330" width="14.140625" style="97" customWidth="1"/>
    <col min="3331" max="3331" width="64.140625" style="97" customWidth="1"/>
    <col min="3332" max="3332" width="6.7109375" style="97" customWidth="1"/>
    <col min="3333" max="3333" width="13.7109375" style="97" customWidth="1"/>
    <col min="3334" max="3334" width="15" style="97" bestFit="1" customWidth="1"/>
    <col min="3335" max="3335" width="20.7109375" style="97" customWidth="1"/>
    <col min="3336" max="3336" width="3.85546875" style="97" customWidth="1"/>
    <col min="3337" max="3337" width="13.140625" style="97" customWidth="1"/>
    <col min="3338" max="3338" width="19.85546875" style="97" bestFit="1" customWidth="1"/>
    <col min="3339" max="3584" width="10.42578125" style="97"/>
    <col min="3585" max="3585" width="7.5703125" style="97" customWidth="1"/>
    <col min="3586" max="3586" width="14.140625" style="97" customWidth="1"/>
    <col min="3587" max="3587" width="64.140625" style="97" customWidth="1"/>
    <col min="3588" max="3588" width="6.7109375" style="97" customWidth="1"/>
    <col min="3589" max="3589" width="13.7109375" style="97" customWidth="1"/>
    <col min="3590" max="3590" width="15" style="97" bestFit="1" customWidth="1"/>
    <col min="3591" max="3591" width="20.7109375" style="97" customWidth="1"/>
    <col min="3592" max="3592" width="3.85546875" style="97" customWidth="1"/>
    <col min="3593" max="3593" width="13.140625" style="97" customWidth="1"/>
    <col min="3594" max="3594" width="19.85546875" style="97" bestFit="1" customWidth="1"/>
    <col min="3595" max="3840" width="10.42578125" style="97"/>
    <col min="3841" max="3841" width="7.5703125" style="97" customWidth="1"/>
    <col min="3842" max="3842" width="14.140625" style="97" customWidth="1"/>
    <col min="3843" max="3843" width="64.140625" style="97" customWidth="1"/>
    <col min="3844" max="3844" width="6.7109375" style="97" customWidth="1"/>
    <col min="3845" max="3845" width="13.7109375" style="97" customWidth="1"/>
    <col min="3846" max="3846" width="15" style="97" bestFit="1" customWidth="1"/>
    <col min="3847" max="3847" width="20.7109375" style="97" customWidth="1"/>
    <col min="3848" max="3848" width="3.85546875" style="97" customWidth="1"/>
    <col min="3849" max="3849" width="13.140625" style="97" customWidth="1"/>
    <col min="3850" max="3850" width="19.85546875" style="97" bestFit="1" customWidth="1"/>
    <col min="3851" max="4096" width="10.42578125" style="97"/>
    <col min="4097" max="4097" width="7.5703125" style="97" customWidth="1"/>
    <col min="4098" max="4098" width="14.140625" style="97" customWidth="1"/>
    <col min="4099" max="4099" width="64.140625" style="97" customWidth="1"/>
    <col min="4100" max="4100" width="6.7109375" style="97" customWidth="1"/>
    <col min="4101" max="4101" width="13.7109375" style="97" customWidth="1"/>
    <col min="4102" max="4102" width="15" style="97" bestFit="1" customWidth="1"/>
    <col min="4103" max="4103" width="20.7109375" style="97" customWidth="1"/>
    <col min="4104" max="4104" width="3.85546875" style="97" customWidth="1"/>
    <col min="4105" max="4105" width="13.140625" style="97" customWidth="1"/>
    <col min="4106" max="4106" width="19.85546875" style="97" bestFit="1" customWidth="1"/>
    <col min="4107" max="4352" width="10.42578125" style="97"/>
    <col min="4353" max="4353" width="7.5703125" style="97" customWidth="1"/>
    <col min="4354" max="4354" width="14.140625" style="97" customWidth="1"/>
    <col min="4355" max="4355" width="64.140625" style="97" customWidth="1"/>
    <col min="4356" max="4356" width="6.7109375" style="97" customWidth="1"/>
    <col min="4357" max="4357" width="13.7109375" style="97" customWidth="1"/>
    <col min="4358" max="4358" width="15" style="97" bestFit="1" customWidth="1"/>
    <col min="4359" max="4359" width="20.7109375" style="97" customWidth="1"/>
    <col min="4360" max="4360" width="3.85546875" style="97" customWidth="1"/>
    <col min="4361" max="4361" width="13.140625" style="97" customWidth="1"/>
    <col min="4362" max="4362" width="19.85546875" style="97" bestFit="1" customWidth="1"/>
    <col min="4363" max="4608" width="10.42578125" style="97"/>
    <col min="4609" max="4609" width="7.5703125" style="97" customWidth="1"/>
    <col min="4610" max="4610" width="14.140625" style="97" customWidth="1"/>
    <col min="4611" max="4611" width="64.140625" style="97" customWidth="1"/>
    <col min="4612" max="4612" width="6.7109375" style="97" customWidth="1"/>
    <col min="4613" max="4613" width="13.7109375" style="97" customWidth="1"/>
    <col min="4614" max="4614" width="15" style="97" bestFit="1" customWidth="1"/>
    <col min="4615" max="4615" width="20.7109375" style="97" customWidth="1"/>
    <col min="4616" max="4616" width="3.85546875" style="97" customWidth="1"/>
    <col min="4617" max="4617" width="13.140625" style="97" customWidth="1"/>
    <col min="4618" max="4618" width="19.85546875" style="97" bestFit="1" customWidth="1"/>
    <col min="4619" max="4864" width="10.42578125" style="97"/>
    <col min="4865" max="4865" width="7.5703125" style="97" customWidth="1"/>
    <col min="4866" max="4866" width="14.140625" style="97" customWidth="1"/>
    <col min="4867" max="4867" width="64.140625" style="97" customWidth="1"/>
    <col min="4868" max="4868" width="6.7109375" style="97" customWidth="1"/>
    <col min="4869" max="4869" width="13.7109375" style="97" customWidth="1"/>
    <col min="4870" max="4870" width="15" style="97" bestFit="1" customWidth="1"/>
    <col min="4871" max="4871" width="20.7109375" style="97" customWidth="1"/>
    <col min="4872" max="4872" width="3.85546875" style="97" customWidth="1"/>
    <col min="4873" max="4873" width="13.140625" style="97" customWidth="1"/>
    <col min="4874" max="4874" width="19.85546875" style="97" bestFit="1" customWidth="1"/>
    <col min="4875" max="5120" width="10.42578125" style="97"/>
    <col min="5121" max="5121" width="7.5703125" style="97" customWidth="1"/>
    <col min="5122" max="5122" width="14.140625" style="97" customWidth="1"/>
    <col min="5123" max="5123" width="64.140625" style="97" customWidth="1"/>
    <col min="5124" max="5124" width="6.7109375" style="97" customWidth="1"/>
    <col min="5125" max="5125" width="13.7109375" style="97" customWidth="1"/>
    <col min="5126" max="5126" width="15" style="97" bestFit="1" customWidth="1"/>
    <col min="5127" max="5127" width="20.7109375" style="97" customWidth="1"/>
    <col min="5128" max="5128" width="3.85546875" style="97" customWidth="1"/>
    <col min="5129" max="5129" width="13.140625" style="97" customWidth="1"/>
    <col min="5130" max="5130" width="19.85546875" style="97" bestFit="1" customWidth="1"/>
    <col min="5131" max="5376" width="10.42578125" style="97"/>
    <col min="5377" max="5377" width="7.5703125" style="97" customWidth="1"/>
    <col min="5378" max="5378" width="14.140625" style="97" customWidth="1"/>
    <col min="5379" max="5379" width="64.140625" style="97" customWidth="1"/>
    <col min="5380" max="5380" width="6.7109375" style="97" customWidth="1"/>
    <col min="5381" max="5381" width="13.7109375" style="97" customWidth="1"/>
    <col min="5382" max="5382" width="15" style="97" bestFit="1" customWidth="1"/>
    <col min="5383" max="5383" width="20.7109375" style="97" customWidth="1"/>
    <col min="5384" max="5384" width="3.85546875" style="97" customWidth="1"/>
    <col min="5385" max="5385" width="13.140625" style="97" customWidth="1"/>
    <col min="5386" max="5386" width="19.85546875" style="97" bestFit="1" customWidth="1"/>
    <col min="5387" max="5632" width="10.42578125" style="97"/>
    <col min="5633" max="5633" width="7.5703125" style="97" customWidth="1"/>
    <col min="5634" max="5634" width="14.140625" style="97" customWidth="1"/>
    <col min="5635" max="5635" width="64.140625" style="97" customWidth="1"/>
    <col min="5636" max="5636" width="6.7109375" style="97" customWidth="1"/>
    <col min="5637" max="5637" width="13.7109375" style="97" customWidth="1"/>
    <col min="5638" max="5638" width="15" style="97" bestFit="1" customWidth="1"/>
    <col min="5639" max="5639" width="20.7109375" style="97" customWidth="1"/>
    <col min="5640" max="5640" width="3.85546875" style="97" customWidth="1"/>
    <col min="5641" max="5641" width="13.140625" style="97" customWidth="1"/>
    <col min="5642" max="5642" width="19.85546875" style="97" bestFit="1" customWidth="1"/>
    <col min="5643" max="5888" width="10.42578125" style="97"/>
    <col min="5889" max="5889" width="7.5703125" style="97" customWidth="1"/>
    <col min="5890" max="5890" width="14.140625" style="97" customWidth="1"/>
    <col min="5891" max="5891" width="64.140625" style="97" customWidth="1"/>
    <col min="5892" max="5892" width="6.7109375" style="97" customWidth="1"/>
    <col min="5893" max="5893" width="13.7109375" style="97" customWidth="1"/>
    <col min="5894" max="5894" width="15" style="97" bestFit="1" customWidth="1"/>
    <col min="5895" max="5895" width="20.7109375" style="97" customWidth="1"/>
    <col min="5896" max="5896" width="3.85546875" style="97" customWidth="1"/>
    <col min="5897" max="5897" width="13.140625" style="97" customWidth="1"/>
    <col min="5898" max="5898" width="19.85546875" style="97" bestFit="1" customWidth="1"/>
    <col min="5899" max="6144" width="10.42578125" style="97"/>
    <col min="6145" max="6145" width="7.5703125" style="97" customWidth="1"/>
    <col min="6146" max="6146" width="14.140625" style="97" customWidth="1"/>
    <col min="6147" max="6147" width="64.140625" style="97" customWidth="1"/>
    <col min="6148" max="6148" width="6.7109375" style="97" customWidth="1"/>
    <col min="6149" max="6149" width="13.7109375" style="97" customWidth="1"/>
    <col min="6150" max="6150" width="15" style="97" bestFit="1" customWidth="1"/>
    <col min="6151" max="6151" width="20.7109375" style="97" customWidth="1"/>
    <col min="6152" max="6152" width="3.85546875" style="97" customWidth="1"/>
    <col min="6153" max="6153" width="13.140625" style="97" customWidth="1"/>
    <col min="6154" max="6154" width="19.85546875" style="97" bestFit="1" customWidth="1"/>
    <col min="6155" max="6400" width="10.42578125" style="97"/>
    <col min="6401" max="6401" width="7.5703125" style="97" customWidth="1"/>
    <col min="6402" max="6402" width="14.140625" style="97" customWidth="1"/>
    <col min="6403" max="6403" width="64.140625" style="97" customWidth="1"/>
    <col min="6404" max="6404" width="6.7109375" style="97" customWidth="1"/>
    <col min="6405" max="6405" width="13.7109375" style="97" customWidth="1"/>
    <col min="6406" max="6406" width="15" style="97" bestFit="1" customWidth="1"/>
    <col min="6407" max="6407" width="20.7109375" style="97" customWidth="1"/>
    <col min="6408" max="6408" width="3.85546875" style="97" customWidth="1"/>
    <col min="6409" max="6409" width="13.140625" style="97" customWidth="1"/>
    <col min="6410" max="6410" width="19.85546875" style="97" bestFit="1" customWidth="1"/>
    <col min="6411" max="6656" width="10.42578125" style="97"/>
    <col min="6657" max="6657" width="7.5703125" style="97" customWidth="1"/>
    <col min="6658" max="6658" width="14.140625" style="97" customWidth="1"/>
    <col min="6659" max="6659" width="64.140625" style="97" customWidth="1"/>
    <col min="6660" max="6660" width="6.7109375" style="97" customWidth="1"/>
    <col min="6661" max="6661" width="13.7109375" style="97" customWidth="1"/>
    <col min="6662" max="6662" width="15" style="97" bestFit="1" customWidth="1"/>
    <col min="6663" max="6663" width="20.7109375" style="97" customWidth="1"/>
    <col min="6664" max="6664" width="3.85546875" style="97" customWidth="1"/>
    <col min="6665" max="6665" width="13.140625" style="97" customWidth="1"/>
    <col min="6666" max="6666" width="19.85546875" style="97" bestFit="1" customWidth="1"/>
    <col min="6667" max="6912" width="10.42578125" style="97"/>
    <col min="6913" max="6913" width="7.5703125" style="97" customWidth="1"/>
    <col min="6914" max="6914" width="14.140625" style="97" customWidth="1"/>
    <col min="6915" max="6915" width="64.140625" style="97" customWidth="1"/>
    <col min="6916" max="6916" width="6.7109375" style="97" customWidth="1"/>
    <col min="6917" max="6917" width="13.7109375" style="97" customWidth="1"/>
    <col min="6918" max="6918" width="15" style="97" bestFit="1" customWidth="1"/>
    <col min="6919" max="6919" width="20.7109375" style="97" customWidth="1"/>
    <col min="6920" max="6920" width="3.85546875" style="97" customWidth="1"/>
    <col min="6921" max="6921" width="13.140625" style="97" customWidth="1"/>
    <col min="6922" max="6922" width="19.85546875" style="97" bestFit="1" customWidth="1"/>
    <col min="6923" max="7168" width="10.42578125" style="97"/>
    <col min="7169" max="7169" width="7.5703125" style="97" customWidth="1"/>
    <col min="7170" max="7170" width="14.140625" style="97" customWidth="1"/>
    <col min="7171" max="7171" width="64.140625" style="97" customWidth="1"/>
    <col min="7172" max="7172" width="6.7109375" style="97" customWidth="1"/>
    <col min="7173" max="7173" width="13.7109375" style="97" customWidth="1"/>
    <col min="7174" max="7174" width="15" style="97" bestFit="1" customWidth="1"/>
    <col min="7175" max="7175" width="20.7109375" style="97" customWidth="1"/>
    <col min="7176" max="7176" width="3.85546875" style="97" customWidth="1"/>
    <col min="7177" max="7177" width="13.140625" style="97" customWidth="1"/>
    <col min="7178" max="7178" width="19.85546875" style="97" bestFit="1" customWidth="1"/>
    <col min="7179" max="7424" width="10.42578125" style="97"/>
    <col min="7425" max="7425" width="7.5703125" style="97" customWidth="1"/>
    <col min="7426" max="7426" width="14.140625" style="97" customWidth="1"/>
    <col min="7427" max="7427" width="64.140625" style="97" customWidth="1"/>
    <col min="7428" max="7428" width="6.7109375" style="97" customWidth="1"/>
    <col min="7429" max="7429" width="13.7109375" style="97" customWidth="1"/>
    <col min="7430" max="7430" width="15" style="97" bestFit="1" customWidth="1"/>
    <col min="7431" max="7431" width="20.7109375" style="97" customWidth="1"/>
    <col min="7432" max="7432" width="3.85546875" style="97" customWidth="1"/>
    <col min="7433" max="7433" width="13.140625" style="97" customWidth="1"/>
    <col min="7434" max="7434" width="19.85546875" style="97" bestFit="1" customWidth="1"/>
    <col min="7435" max="7680" width="10.42578125" style="97"/>
    <col min="7681" max="7681" width="7.5703125" style="97" customWidth="1"/>
    <col min="7682" max="7682" width="14.140625" style="97" customWidth="1"/>
    <col min="7683" max="7683" width="64.140625" style="97" customWidth="1"/>
    <col min="7684" max="7684" width="6.7109375" style="97" customWidth="1"/>
    <col min="7685" max="7685" width="13.7109375" style="97" customWidth="1"/>
    <col min="7686" max="7686" width="15" style="97" bestFit="1" customWidth="1"/>
    <col min="7687" max="7687" width="20.7109375" style="97" customWidth="1"/>
    <col min="7688" max="7688" width="3.85546875" style="97" customWidth="1"/>
    <col min="7689" max="7689" width="13.140625" style="97" customWidth="1"/>
    <col min="7690" max="7690" width="19.85546875" style="97" bestFit="1" customWidth="1"/>
    <col min="7691" max="7936" width="10.42578125" style="97"/>
    <col min="7937" max="7937" width="7.5703125" style="97" customWidth="1"/>
    <col min="7938" max="7938" width="14.140625" style="97" customWidth="1"/>
    <col min="7939" max="7939" width="64.140625" style="97" customWidth="1"/>
    <col min="7940" max="7940" width="6.7109375" style="97" customWidth="1"/>
    <col min="7941" max="7941" width="13.7109375" style="97" customWidth="1"/>
    <col min="7942" max="7942" width="15" style="97" bestFit="1" customWidth="1"/>
    <col min="7943" max="7943" width="20.7109375" style="97" customWidth="1"/>
    <col min="7944" max="7944" width="3.85546875" style="97" customWidth="1"/>
    <col min="7945" max="7945" width="13.140625" style="97" customWidth="1"/>
    <col min="7946" max="7946" width="19.85546875" style="97" bestFit="1" customWidth="1"/>
    <col min="7947" max="8192" width="10.42578125" style="97"/>
    <col min="8193" max="8193" width="7.5703125" style="97" customWidth="1"/>
    <col min="8194" max="8194" width="14.140625" style="97" customWidth="1"/>
    <col min="8195" max="8195" width="64.140625" style="97" customWidth="1"/>
    <col min="8196" max="8196" width="6.7109375" style="97" customWidth="1"/>
    <col min="8197" max="8197" width="13.7109375" style="97" customWidth="1"/>
    <col min="8198" max="8198" width="15" style="97" bestFit="1" customWidth="1"/>
    <col min="8199" max="8199" width="20.7109375" style="97" customWidth="1"/>
    <col min="8200" max="8200" width="3.85546875" style="97" customWidth="1"/>
    <col min="8201" max="8201" width="13.140625" style="97" customWidth="1"/>
    <col min="8202" max="8202" width="19.85546875" style="97" bestFit="1" customWidth="1"/>
    <col min="8203" max="8448" width="10.42578125" style="97"/>
    <col min="8449" max="8449" width="7.5703125" style="97" customWidth="1"/>
    <col min="8450" max="8450" width="14.140625" style="97" customWidth="1"/>
    <col min="8451" max="8451" width="64.140625" style="97" customWidth="1"/>
    <col min="8452" max="8452" width="6.7109375" style="97" customWidth="1"/>
    <col min="8453" max="8453" width="13.7109375" style="97" customWidth="1"/>
    <col min="8454" max="8454" width="15" style="97" bestFit="1" customWidth="1"/>
    <col min="8455" max="8455" width="20.7109375" style="97" customWidth="1"/>
    <col min="8456" max="8456" width="3.85546875" style="97" customWidth="1"/>
    <col min="8457" max="8457" width="13.140625" style="97" customWidth="1"/>
    <col min="8458" max="8458" width="19.85546875" style="97" bestFit="1" customWidth="1"/>
    <col min="8459" max="8704" width="10.42578125" style="97"/>
    <col min="8705" max="8705" width="7.5703125" style="97" customWidth="1"/>
    <col min="8706" max="8706" width="14.140625" style="97" customWidth="1"/>
    <col min="8707" max="8707" width="64.140625" style="97" customWidth="1"/>
    <col min="8708" max="8708" width="6.7109375" style="97" customWidth="1"/>
    <col min="8709" max="8709" width="13.7109375" style="97" customWidth="1"/>
    <col min="8710" max="8710" width="15" style="97" bestFit="1" customWidth="1"/>
    <col min="8711" max="8711" width="20.7109375" style="97" customWidth="1"/>
    <col min="8712" max="8712" width="3.85546875" style="97" customWidth="1"/>
    <col min="8713" max="8713" width="13.140625" style="97" customWidth="1"/>
    <col min="8714" max="8714" width="19.85546875" style="97" bestFit="1" customWidth="1"/>
    <col min="8715" max="8960" width="10.42578125" style="97"/>
    <col min="8961" max="8961" width="7.5703125" style="97" customWidth="1"/>
    <col min="8962" max="8962" width="14.140625" style="97" customWidth="1"/>
    <col min="8963" max="8963" width="64.140625" style="97" customWidth="1"/>
    <col min="8964" max="8964" width="6.7109375" style="97" customWidth="1"/>
    <col min="8965" max="8965" width="13.7109375" style="97" customWidth="1"/>
    <col min="8966" max="8966" width="15" style="97" bestFit="1" customWidth="1"/>
    <col min="8967" max="8967" width="20.7109375" style="97" customWidth="1"/>
    <col min="8968" max="8968" width="3.85546875" style="97" customWidth="1"/>
    <col min="8969" max="8969" width="13.140625" style="97" customWidth="1"/>
    <col min="8970" max="8970" width="19.85546875" style="97" bestFit="1" customWidth="1"/>
    <col min="8971" max="9216" width="10.42578125" style="97"/>
    <col min="9217" max="9217" width="7.5703125" style="97" customWidth="1"/>
    <col min="9218" max="9218" width="14.140625" style="97" customWidth="1"/>
    <col min="9219" max="9219" width="64.140625" style="97" customWidth="1"/>
    <col min="9220" max="9220" width="6.7109375" style="97" customWidth="1"/>
    <col min="9221" max="9221" width="13.7109375" style="97" customWidth="1"/>
    <col min="9222" max="9222" width="15" style="97" bestFit="1" customWidth="1"/>
    <col min="9223" max="9223" width="20.7109375" style="97" customWidth="1"/>
    <col min="9224" max="9224" width="3.85546875" style="97" customWidth="1"/>
    <col min="9225" max="9225" width="13.140625" style="97" customWidth="1"/>
    <col min="9226" max="9226" width="19.85546875" style="97" bestFit="1" customWidth="1"/>
    <col min="9227" max="9472" width="10.42578125" style="97"/>
    <col min="9473" max="9473" width="7.5703125" style="97" customWidth="1"/>
    <col min="9474" max="9474" width="14.140625" style="97" customWidth="1"/>
    <col min="9475" max="9475" width="64.140625" style="97" customWidth="1"/>
    <col min="9476" max="9476" width="6.7109375" style="97" customWidth="1"/>
    <col min="9477" max="9477" width="13.7109375" style="97" customWidth="1"/>
    <col min="9478" max="9478" width="15" style="97" bestFit="1" customWidth="1"/>
    <col min="9479" max="9479" width="20.7109375" style="97" customWidth="1"/>
    <col min="9480" max="9480" width="3.85546875" style="97" customWidth="1"/>
    <col min="9481" max="9481" width="13.140625" style="97" customWidth="1"/>
    <col min="9482" max="9482" width="19.85546875" style="97" bestFit="1" customWidth="1"/>
    <col min="9483" max="9728" width="10.42578125" style="97"/>
    <col min="9729" max="9729" width="7.5703125" style="97" customWidth="1"/>
    <col min="9730" max="9730" width="14.140625" style="97" customWidth="1"/>
    <col min="9731" max="9731" width="64.140625" style="97" customWidth="1"/>
    <col min="9732" max="9732" width="6.7109375" style="97" customWidth="1"/>
    <col min="9733" max="9733" width="13.7109375" style="97" customWidth="1"/>
    <col min="9734" max="9734" width="15" style="97" bestFit="1" customWidth="1"/>
    <col min="9735" max="9735" width="20.7109375" style="97" customWidth="1"/>
    <col min="9736" max="9736" width="3.85546875" style="97" customWidth="1"/>
    <col min="9737" max="9737" width="13.140625" style="97" customWidth="1"/>
    <col min="9738" max="9738" width="19.85546875" style="97" bestFit="1" customWidth="1"/>
    <col min="9739" max="9984" width="10.42578125" style="97"/>
    <col min="9985" max="9985" width="7.5703125" style="97" customWidth="1"/>
    <col min="9986" max="9986" width="14.140625" style="97" customWidth="1"/>
    <col min="9987" max="9987" width="64.140625" style="97" customWidth="1"/>
    <col min="9988" max="9988" width="6.7109375" style="97" customWidth="1"/>
    <col min="9989" max="9989" width="13.7109375" style="97" customWidth="1"/>
    <col min="9990" max="9990" width="15" style="97" bestFit="1" customWidth="1"/>
    <col min="9991" max="9991" width="20.7109375" style="97" customWidth="1"/>
    <col min="9992" max="9992" width="3.85546875" style="97" customWidth="1"/>
    <col min="9993" max="9993" width="13.140625" style="97" customWidth="1"/>
    <col min="9994" max="9994" width="19.85546875" style="97" bestFit="1" customWidth="1"/>
    <col min="9995" max="10240" width="10.42578125" style="97"/>
    <col min="10241" max="10241" width="7.5703125" style="97" customWidth="1"/>
    <col min="10242" max="10242" width="14.140625" style="97" customWidth="1"/>
    <col min="10243" max="10243" width="64.140625" style="97" customWidth="1"/>
    <col min="10244" max="10244" width="6.7109375" style="97" customWidth="1"/>
    <col min="10245" max="10245" width="13.7109375" style="97" customWidth="1"/>
    <col min="10246" max="10246" width="15" style="97" bestFit="1" customWidth="1"/>
    <col min="10247" max="10247" width="20.7109375" style="97" customWidth="1"/>
    <col min="10248" max="10248" width="3.85546875" style="97" customWidth="1"/>
    <col min="10249" max="10249" width="13.140625" style="97" customWidth="1"/>
    <col min="10250" max="10250" width="19.85546875" style="97" bestFit="1" customWidth="1"/>
    <col min="10251" max="10496" width="10.42578125" style="97"/>
    <col min="10497" max="10497" width="7.5703125" style="97" customWidth="1"/>
    <col min="10498" max="10498" width="14.140625" style="97" customWidth="1"/>
    <col min="10499" max="10499" width="64.140625" style="97" customWidth="1"/>
    <col min="10500" max="10500" width="6.7109375" style="97" customWidth="1"/>
    <col min="10501" max="10501" width="13.7109375" style="97" customWidth="1"/>
    <col min="10502" max="10502" width="15" style="97" bestFit="1" customWidth="1"/>
    <col min="10503" max="10503" width="20.7109375" style="97" customWidth="1"/>
    <col min="10504" max="10504" width="3.85546875" style="97" customWidth="1"/>
    <col min="10505" max="10505" width="13.140625" style="97" customWidth="1"/>
    <col min="10506" max="10506" width="19.85546875" style="97" bestFit="1" customWidth="1"/>
    <col min="10507" max="10752" width="10.42578125" style="97"/>
    <col min="10753" max="10753" width="7.5703125" style="97" customWidth="1"/>
    <col min="10754" max="10754" width="14.140625" style="97" customWidth="1"/>
    <col min="10755" max="10755" width="64.140625" style="97" customWidth="1"/>
    <col min="10756" max="10756" width="6.7109375" style="97" customWidth="1"/>
    <col min="10757" max="10757" width="13.7109375" style="97" customWidth="1"/>
    <col min="10758" max="10758" width="15" style="97" bestFit="1" customWidth="1"/>
    <col min="10759" max="10759" width="20.7109375" style="97" customWidth="1"/>
    <col min="10760" max="10760" width="3.85546875" style="97" customWidth="1"/>
    <col min="10761" max="10761" width="13.140625" style="97" customWidth="1"/>
    <col min="10762" max="10762" width="19.85546875" style="97" bestFit="1" customWidth="1"/>
    <col min="10763" max="11008" width="10.42578125" style="97"/>
    <col min="11009" max="11009" width="7.5703125" style="97" customWidth="1"/>
    <col min="11010" max="11010" width="14.140625" style="97" customWidth="1"/>
    <col min="11011" max="11011" width="64.140625" style="97" customWidth="1"/>
    <col min="11012" max="11012" width="6.7109375" style="97" customWidth="1"/>
    <col min="11013" max="11013" width="13.7109375" style="97" customWidth="1"/>
    <col min="11014" max="11014" width="15" style="97" bestFit="1" customWidth="1"/>
    <col min="11015" max="11015" width="20.7109375" style="97" customWidth="1"/>
    <col min="11016" max="11016" width="3.85546875" style="97" customWidth="1"/>
    <col min="11017" max="11017" width="13.140625" style="97" customWidth="1"/>
    <col min="11018" max="11018" width="19.85546875" style="97" bestFit="1" customWidth="1"/>
    <col min="11019" max="11264" width="10.42578125" style="97"/>
    <col min="11265" max="11265" width="7.5703125" style="97" customWidth="1"/>
    <col min="11266" max="11266" width="14.140625" style="97" customWidth="1"/>
    <col min="11267" max="11267" width="64.140625" style="97" customWidth="1"/>
    <col min="11268" max="11268" width="6.7109375" style="97" customWidth="1"/>
    <col min="11269" max="11269" width="13.7109375" style="97" customWidth="1"/>
    <col min="11270" max="11270" width="15" style="97" bestFit="1" customWidth="1"/>
    <col min="11271" max="11271" width="20.7109375" style="97" customWidth="1"/>
    <col min="11272" max="11272" width="3.85546875" style="97" customWidth="1"/>
    <col min="11273" max="11273" width="13.140625" style="97" customWidth="1"/>
    <col min="11274" max="11274" width="19.85546875" style="97" bestFit="1" customWidth="1"/>
    <col min="11275" max="11520" width="10.42578125" style="97"/>
    <col min="11521" max="11521" width="7.5703125" style="97" customWidth="1"/>
    <col min="11522" max="11522" width="14.140625" style="97" customWidth="1"/>
    <col min="11523" max="11523" width="64.140625" style="97" customWidth="1"/>
    <col min="11524" max="11524" width="6.7109375" style="97" customWidth="1"/>
    <col min="11525" max="11525" width="13.7109375" style="97" customWidth="1"/>
    <col min="11526" max="11526" width="15" style="97" bestFit="1" customWidth="1"/>
    <col min="11527" max="11527" width="20.7109375" style="97" customWidth="1"/>
    <col min="11528" max="11528" width="3.85546875" style="97" customWidth="1"/>
    <col min="11529" max="11529" width="13.140625" style="97" customWidth="1"/>
    <col min="11530" max="11530" width="19.85546875" style="97" bestFit="1" customWidth="1"/>
    <col min="11531" max="11776" width="10.42578125" style="97"/>
    <col min="11777" max="11777" width="7.5703125" style="97" customWidth="1"/>
    <col min="11778" max="11778" width="14.140625" style="97" customWidth="1"/>
    <col min="11779" max="11779" width="64.140625" style="97" customWidth="1"/>
    <col min="11780" max="11780" width="6.7109375" style="97" customWidth="1"/>
    <col min="11781" max="11781" width="13.7109375" style="97" customWidth="1"/>
    <col min="11782" max="11782" width="15" style="97" bestFit="1" customWidth="1"/>
    <col min="11783" max="11783" width="20.7109375" style="97" customWidth="1"/>
    <col min="11784" max="11784" width="3.85546875" style="97" customWidth="1"/>
    <col min="11785" max="11785" width="13.140625" style="97" customWidth="1"/>
    <col min="11786" max="11786" width="19.85546875" style="97" bestFit="1" customWidth="1"/>
    <col min="11787" max="12032" width="10.42578125" style="97"/>
    <col min="12033" max="12033" width="7.5703125" style="97" customWidth="1"/>
    <col min="12034" max="12034" width="14.140625" style="97" customWidth="1"/>
    <col min="12035" max="12035" width="64.140625" style="97" customWidth="1"/>
    <col min="12036" max="12036" width="6.7109375" style="97" customWidth="1"/>
    <col min="12037" max="12037" width="13.7109375" style="97" customWidth="1"/>
    <col min="12038" max="12038" width="15" style="97" bestFit="1" customWidth="1"/>
    <col min="12039" max="12039" width="20.7109375" style="97" customWidth="1"/>
    <col min="12040" max="12040" width="3.85546875" style="97" customWidth="1"/>
    <col min="12041" max="12041" width="13.140625" style="97" customWidth="1"/>
    <col min="12042" max="12042" width="19.85546875" style="97" bestFit="1" customWidth="1"/>
    <col min="12043" max="12288" width="10.42578125" style="97"/>
    <col min="12289" max="12289" width="7.5703125" style="97" customWidth="1"/>
    <col min="12290" max="12290" width="14.140625" style="97" customWidth="1"/>
    <col min="12291" max="12291" width="64.140625" style="97" customWidth="1"/>
    <col min="12292" max="12292" width="6.7109375" style="97" customWidth="1"/>
    <col min="12293" max="12293" width="13.7109375" style="97" customWidth="1"/>
    <col min="12294" max="12294" width="15" style="97" bestFit="1" customWidth="1"/>
    <col min="12295" max="12295" width="20.7109375" style="97" customWidth="1"/>
    <col min="12296" max="12296" width="3.85546875" style="97" customWidth="1"/>
    <col min="12297" max="12297" width="13.140625" style="97" customWidth="1"/>
    <col min="12298" max="12298" width="19.85546875" style="97" bestFit="1" customWidth="1"/>
    <col min="12299" max="12544" width="10.42578125" style="97"/>
    <col min="12545" max="12545" width="7.5703125" style="97" customWidth="1"/>
    <col min="12546" max="12546" width="14.140625" style="97" customWidth="1"/>
    <col min="12547" max="12547" width="64.140625" style="97" customWidth="1"/>
    <col min="12548" max="12548" width="6.7109375" style="97" customWidth="1"/>
    <col min="12549" max="12549" width="13.7109375" style="97" customWidth="1"/>
    <col min="12550" max="12550" width="15" style="97" bestFit="1" customWidth="1"/>
    <col min="12551" max="12551" width="20.7109375" style="97" customWidth="1"/>
    <col min="12552" max="12552" width="3.85546875" style="97" customWidth="1"/>
    <col min="12553" max="12553" width="13.140625" style="97" customWidth="1"/>
    <col min="12554" max="12554" width="19.85546875" style="97" bestFit="1" customWidth="1"/>
    <col min="12555" max="12800" width="10.42578125" style="97"/>
    <col min="12801" max="12801" width="7.5703125" style="97" customWidth="1"/>
    <col min="12802" max="12802" width="14.140625" style="97" customWidth="1"/>
    <col min="12803" max="12803" width="64.140625" style="97" customWidth="1"/>
    <col min="12804" max="12804" width="6.7109375" style="97" customWidth="1"/>
    <col min="12805" max="12805" width="13.7109375" style="97" customWidth="1"/>
    <col min="12806" max="12806" width="15" style="97" bestFit="1" customWidth="1"/>
    <col min="12807" max="12807" width="20.7109375" style="97" customWidth="1"/>
    <col min="12808" max="12808" width="3.85546875" style="97" customWidth="1"/>
    <col min="12809" max="12809" width="13.140625" style="97" customWidth="1"/>
    <col min="12810" max="12810" width="19.85546875" style="97" bestFit="1" customWidth="1"/>
    <col min="12811" max="13056" width="10.42578125" style="97"/>
    <col min="13057" max="13057" width="7.5703125" style="97" customWidth="1"/>
    <col min="13058" max="13058" width="14.140625" style="97" customWidth="1"/>
    <col min="13059" max="13059" width="64.140625" style="97" customWidth="1"/>
    <col min="13060" max="13060" width="6.7109375" style="97" customWidth="1"/>
    <col min="13061" max="13061" width="13.7109375" style="97" customWidth="1"/>
    <col min="13062" max="13062" width="15" style="97" bestFit="1" customWidth="1"/>
    <col min="13063" max="13063" width="20.7109375" style="97" customWidth="1"/>
    <col min="13064" max="13064" width="3.85546875" style="97" customWidth="1"/>
    <col min="13065" max="13065" width="13.140625" style="97" customWidth="1"/>
    <col min="13066" max="13066" width="19.85546875" style="97" bestFit="1" customWidth="1"/>
    <col min="13067" max="13312" width="10.42578125" style="97"/>
    <col min="13313" max="13313" width="7.5703125" style="97" customWidth="1"/>
    <col min="13314" max="13314" width="14.140625" style="97" customWidth="1"/>
    <col min="13315" max="13315" width="64.140625" style="97" customWidth="1"/>
    <col min="13316" max="13316" width="6.7109375" style="97" customWidth="1"/>
    <col min="13317" max="13317" width="13.7109375" style="97" customWidth="1"/>
    <col min="13318" max="13318" width="15" style="97" bestFit="1" customWidth="1"/>
    <col min="13319" max="13319" width="20.7109375" style="97" customWidth="1"/>
    <col min="13320" max="13320" width="3.85546875" style="97" customWidth="1"/>
    <col min="13321" max="13321" width="13.140625" style="97" customWidth="1"/>
    <col min="13322" max="13322" width="19.85546875" style="97" bestFit="1" customWidth="1"/>
    <col min="13323" max="13568" width="10.42578125" style="97"/>
    <col min="13569" max="13569" width="7.5703125" style="97" customWidth="1"/>
    <col min="13570" max="13570" width="14.140625" style="97" customWidth="1"/>
    <col min="13571" max="13571" width="64.140625" style="97" customWidth="1"/>
    <col min="13572" max="13572" width="6.7109375" style="97" customWidth="1"/>
    <col min="13573" max="13573" width="13.7109375" style="97" customWidth="1"/>
    <col min="13574" max="13574" width="15" style="97" bestFit="1" customWidth="1"/>
    <col min="13575" max="13575" width="20.7109375" style="97" customWidth="1"/>
    <col min="13576" max="13576" width="3.85546875" style="97" customWidth="1"/>
    <col min="13577" max="13577" width="13.140625" style="97" customWidth="1"/>
    <col min="13578" max="13578" width="19.85546875" style="97" bestFit="1" customWidth="1"/>
    <col min="13579" max="13824" width="10.42578125" style="97"/>
    <col min="13825" max="13825" width="7.5703125" style="97" customWidth="1"/>
    <col min="13826" max="13826" width="14.140625" style="97" customWidth="1"/>
    <col min="13827" max="13827" width="64.140625" style="97" customWidth="1"/>
    <col min="13828" max="13828" width="6.7109375" style="97" customWidth="1"/>
    <col min="13829" max="13829" width="13.7109375" style="97" customWidth="1"/>
    <col min="13830" max="13830" width="15" style="97" bestFit="1" customWidth="1"/>
    <col min="13831" max="13831" width="20.7109375" style="97" customWidth="1"/>
    <col min="13832" max="13832" width="3.85546875" style="97" customWidth="1"/>
    <col min="13833" max="13833" width="13.140625" style="97" customWidth="1"/>
    <col min="13834" max="13834" width="19.85546875" style="97" bestFit="1" customWidth="1"/>
    <col min="13835" max="14080" width="10.42578125" style="97"/>
    <col min="14081" max="14081" width="7.5703125" style="97" customWidth="1"/>
    <col min="14082" max="14082" width="14.140625" style="97" customWidth="1"/>
    <col min="14083" max="14083" width="64.140625" style="97" customWidth="1"/>
    <col min="14084" max="14084" width="6.7109375" style="97" customWidth="1"/>
    <col min="14085" max="14085" width="13.7109375" style="97" customWidth="1"/>
    <col min="14086" max="14086" width="15" style="97" bestFit="1" customWidth="1"/>
    <col min="14087" max="14087" width="20.7109375" style="97" customWidth="1"/>
    <col min="14088" max="14088" width="3.85546875" style="97" customWidth="1"/>
    <col min="14089" max="14089" width="13.140625" style="97" customWidth="1"/>
    <col min="14090" max="14090" width="19.85546875" style="97" bestFit="1" customWidth="1"/>
    <col min="14091" max="14336" width="10.42578125" style="97"/>
    <col min="14337" max="14337" width="7.5703125" style="97" customWidth="1"/>
    <col min="14338" max="14338" width="14.140625" style="97" customWidth="1"/>
    <col min="14339" max="14339" width="64.140625" style="97" customWidth="1"/>
    <col min="14340" max="14340" width="6.7109375" style="97" customWidth="1"/>
    <col min="14341" max="14341" width="13.7109375" style="97" customWidth="1"/>
    <col min="14342" max="14342" width="15" style="97" bestFit="1" customWidth="1"/>
    <col min="14343" max="14343" width="20.7109375" style="97" customWidth="1"/>
    <col min="14344" max="14344" width="3.85546875" style="97" customWidth="1"/>
    <col min="14345" max="14345" width="13.140625" style="97" customWidth="1"/>
    <col min="14346" max="14346" width="19.85546875" style="97" bestFit="1" customWidth="1"/>
    <col min="14347" max="14592" width="10.42578125" style="97"/>
    <col min="14593" max="14593" width="7.5703125" style="97" customWidth="1"/>
    <col min="14594" max="14594" width="14.140625" style="97" customWidth="1"/>
    <col min="14595" max="14595" width="64.140625" style="97" customWidth="1"/>
    <col min="14596" max="14596" width="6.7109375" style="97" customWidth="1"/>
    <col min="14597" max="14597" width="13.7109375" style="97" customWidth="1"/>
    <col min="14598" max="14598" width="15" style="97" bestFit="1" customWidth="1"/>
    <col min="14599" max="14599" width="20.7109375" style="97" customWidth="1"/>
    <col min="14600" max="14600" width="3.85546875" style="97" customWidth="1"/>
    <col min="14601" max="14601" width="13.140625" style="97" customWidth="1"/>
    <col min="14602" max="14602" width="19.85546875" style="97" bestFit="1" customWidth="1"/>
    <col min="14603" max="14848" width="10.42578125" style="97"/>
    <col min="14849" max="14849" width="7.5703125" style="97" customWidth="1"/>
    <col min="14850" max="14850" width="14.140625" style="97" customWidth="1"/>
    <col min="14851" max="14851" width="64.140625" style="97" customWidth="1"/>
    <col min="14852" max="14852" width="6.7109375" style="97" customWidth="1"/>
    <col min="14853" max="14853" width="13.7109375" style="97" customWidth="1"/>
    <col min="14854" max="14854" width="15" style="97" bestFit="1" customWidth="1"/>
    <col min="14855" max="14855" width="20.7109375" style="97" customWidth="1"/>
    <col min="14856" max="14856" width="3.85546875" style="97" customWidth="1"/>
    <col min="14857" max="14857" width="13.140625" style="97" customWidth="1"/>
    <col min="14858" max="14858" width="19.85546875" style="97" bestFit="1" customWidth="1"/>
    <col min="14859" max="15104" width="10.42578125" style="97"/>
    <col min="15105" max="15105" width="7.5703125" style="97" customWidth="1"/>
    <col min="15106" max="15106" width="14.140625" style="97" customWidth="1"/>
    <col min="15107" max="15107" width="64.140625" style="97" customWidth="1"/>
    <col min="15108" max="15108" width="6.7109375" style="97" customWidth="1"/>
    <col min="15109" max="15109" width="13.7109375" style="97" customWidth="1"/>
    <col min="15110" max="15110" width="15" style="97" bestFit="1" customWidth="1"/>
    <col min="15111" max="15111" width="20.7109375" style="97" customWidth="1"/>
    <col min="15112" max="15112" width="3.85546875" style="97" customWidth="1"/>
    <col min="15113" max="15113" width="13.140625" style="97" customWidth="1"/>
    <col min="15114" max="15114" width="19.85546875" style="97" bestFit="1" customWidth="1"/>
    <col min="15115" max="15360" width="10.42578125" style="97"/>
    <col min="15361" max="15361" width="7.5703125" style="97" customWidth="1"/>
    <col min="15362" max="15362" width="14.140625" style="97" customWidth="1"/>
    <col min="15363" max="15363" width="64.140625" style="97" customWidth="1"/>
    <col min="15364" max="15364" width="6.7109375" style="97" customWidth="1"/>
    <col min="15365" max="15365" width="13.7109375" style="97" customWidth="1"/>
    <col min="15366" max="15366" width="15" style="97" bestFit="1" customWidth="1"/>
    <col min="15367" max="15367" width="20.7109375" style="97" customWidth="1"/>
    <col min="15368" max="15368" width="3.85546875" style="97" customWidth="1"/>
    <col min="15369" max="15369" width="13.140625" style="97" customWidth="1"/>
    <col min="15370" max="15370" width="19.85546875" style="97" bestFit="1" customWidth="1"/>
    <col min="15371" max="15616" width="10.42578125" style="97"/>
    <col min="15617" max="15617" width="7.5703125" style="97" customWidth="1"/>
    <col min="15618" max="15618" width="14.140625" style="97" customWidth="1"/>
    <col min="15619" max="15619" width="64.140625" style="97" customWidth="1"/>
    <col min="15620" max="15620" width="6.7109375" style="97" customWidth="1"/>
    <col min="15621" max="15621" width="13.7109375" style="97" customWidth="1"/>
    <col min="15622" max="15622" width="15" style="97" bestFit="1" customWidth="1"/>
    <col min="15623" max="15623" width="20.7109375" style="97" customWidth="1"/>
    <col min="15624" max="15624" width="3.85546875" style="97" customWidth="1"/>
    <col min="15625" max="15625" width="13.140625" style="97" customWidth="1"/>
    <col min="15626" max="15626" width="19.85546875" style="97" bestFit="1" customWidth="1"/>
    <col min="15627" max="15872" width="10.42578125" style="97"/>
    <col min="15873" max="15873" width="7.5703125" style="97" customWidth="1"/>
    <col min="15874" max="15874" width="14.140625" style="97" customWidth="1"/>
    <col min="15875" max="15875" width="64.140625" style="97" customWidth="1"/>
    <col min="15876" max="15876" width="6.7109375" style="97" customWidth="1"/>
    <col min="15877" max="15877" width="13.7109375" style="97" customWidth="1"/>
    <col min="15878" max="15878" width="15" style="97" bestFit="1" customWidth="1"/>
    <col min="15879" max="15879" width="20.7109375" style="97" customWidth="1"/>
    <col min="15880" max="15880" width="3.85546875" style="97" customWidth="1"/>
    <col min="15881" max="15881" width="13.140625" style="97" customWidth="1"/>
    <col min="15882" max="15882" width="19.85546875" style="97" bestFit="1" customWidth="1"/>
    <col min="15883" max="16128" width="10.42578125" style="97"/>
    <col min="16129" max="16129" width="7.5703125" style="97" customWidth="1"/>
    <col min="16130" max="16130" width="14.140625" style="97" customWidth="1"/>
    <col min="16131" max="16131" width="64.140625" style="97" customWidth="1"/>
    <col min="16132" max="16132" width="6.7109375" style="97" customWidth="1"/>
    <col min="16133" max="16133" width="13.7109375" style="97" customWidth="1"/>
    <col min="16134" max="16134" width="15" style="97" bestFit="1" customWidth="1"/>
    <col min="16135" max="16135" width="20.7109375" style="97" customWidth="1"/>
    <col min="16136" max="16136" width="3.85546875" style="97" customWidth="1"/>
    <col min="16137" max="16137" width="13.140625" style="97" customWidth="1"/>
    <col min="16138" max="16138" width="19.85546875" style="97" bestFit="1" customWidth="1"/>
    <col min="16139" max="16384" width="10.42578125" style="97"/>
  </cols>
  <sheetData>
    <row r="1" spans="1:9" ht="26.25" customHeight="1">
      <c r="A1" s="240"/>
      <c r="B1" s="240"/>
      <c r="C1" s="240"/>
      <c r="D1" s="240"/>
      <c r="E1" s="240"/>
      <c r="F1" s="240"/>
      <c r="G1" s="240"/>
    </row>
    <row r="2" spans="1:9" ht="39" customHeight="1">
      <c r="A2" s="241" t="s">
        <v>67</v>
      </c>
      <c r="B2" s="241"/>
      <c r="C2" s="241"/>
      <c r="D2" s="241"/>
      <c r="E2" s="241"/>
      <c r="F2" s="241"/>
      <c r="G2" s="241"/>
    </row>
    <row r="3" spans="1:9" s="100" customFormat="1" ht="39" customHeight="1">
      <c r="A3" s="241" t="s">
        <v>46</v>
      </c>
      <c r="B3" s="241"/>
      <c r="C3" s="241"/>
      <c r="D3" s="241"/>
      <c r="E3" s="241"/>
      <c r="F3" s="241"/>
      <c r="G3" s="241"/>
    </row>
    <row r="4" spans="1:9" ht="23.25" customHeight="1">
      <c r="A4" s="100"/>
      <c r="B4" s="100"/>
      <c r="C4" s="100"/>
      <c r="D4" s="101"/>
      <c r="E4" s="102"/>
      <c r="F4" s="100"/>
      <c r="G4" s="103"/>
    </row>
    <row r="5" spans="1:9" ht="62.25" customHeight="1">
      <c r="A5" s="104" t="s">
        <v>0</v>
      </c>
      <c r="B5" s="104" t="s">
        <v>1</v>
      </c>
      <c r="C5" s="104" t="s">
        <v>2</v>
      </c>
      <c r="D5" s="104" t="s">
        <v>3</v>
      </c>
      <c r="E5" s="105" t="s">
        <v>25</v>
      </c>
      <c r="F5" s="106" t="s">
        <v>26</v>
      </c>
      <c r="G5" s="106" t="s">
        <v>27</v>
      </c>
    </row>
    <row r="6" spans="1:9" ht="30" customHeight="1">
      <c r="A6" s="242"/>
      <c r="B6" s="243"/>
      <c r="C6" s="244"/>
      <c r="D6" s="245"/>
      <c r="E6" s="245"/>
      <c r="F6" s="245"/>
      <c r="G6" s="246"/>
    </row>
    <row r="7" spans="1:9" ht="18.75" customHeight="1">
      <c r="A7" s="107">
        <v>1</v>
      </c>
      <c r="B7" s="104" t="s">
        <v>4</v>
      </c>
      <c r="C7" s="108" t="s">
        <v>5</v>
      </c>
      <c r="D7" s="109"/>
      <c r="E7" s="110"/>
      <c r="F7" s="109"/>
      <c r="G7" s="111"/>
    </row>
    <row r="8" spans="1:9" ht="18.75" customHeight="1">
      <c r="A8" s="107">
        <v>2</v>
      </c>
      <c r="B8" s="104" t="s">
        <v>6</v>
      </c>
      <c r="C8" s="112" t="s">
        <v>7</v>
      </c>
      <c r="D8" s="109"/>
      <c r="E8" s="110"/>
      <c r="F8" s="109"/>
      <c r="G8" s="111"/>
    </row>
    <row r="9" spans="1:9" ht="18.75" customHeight="1">
      <c r="A9" s="256">
        <v>3</v>
      </c>
      <c r="B9" s="259" t="s">
        <v>8</v>
      </c>
      <c r="C9" s="222" t="s">
        <v>50</v>
      </c>
      <c r="D9" s="268" t="s">
        <v>59</v>
      </c>
      <c r="E9" s="265">
        <v>0</v>
      </c>
      <c r="F9" s="250"/>
      <c r="G9" s="253"/>
    </row>
    <row r="10" spans="1:9">
      <c r="A10" s="257"/>
      <c r="B10" s="260"/>
      <c r="C10" s="223"/>
      <c r="D10" s="269"/>
      <c r="E10" s="266"/>
      <c r="F10" s="251"/>
      <c r="G10" s="254"/>
    </row>
    <row r="11" spans="1:9">
      <c r="A11" s="258"/>
      <c r="B11" s="261"/>
      <c r="C11" s="224"/>
      <c r="D11" s="270"/>
      <c r="E11" s="267"/>
      <c r="F11" s="252"/>
      <c r="G11" s="255"/>
    </row>
    <row r="12" spans="1:9" s="99" customFormat="1">
      <c r="A12" s="256">
        <v>4</v>
      </c>
      <c r="B12" s="259" t="s">
        <v>9</v>
      </c>
      <c r="C12" s="259" t="s">
        <v>10</v>
      </c>
      <c r="D12" s="262" t="s">
        <v>29</v>
      </c>
      <c r="E12" s="265">
        <v>0</v>
      </c>
      <c r="F12" s="250"/>
      <c r="G12" s="253"/>
      <c r="H12" s="97"/>
      <c r="I12" s="98"/>
    </row>
    <row r="13" spans="1:9" s="99" customFormat="1">
      <c r="A13" s="257"/>
      <c r="B13" s="260"/>
      <c r="C13" s="260"/>
      <c r="D13" s="263"/>
      <c r="E13" s="266"/>
      <c r="F13" s="251"/>
      <c r="G13" s="254"/>
      <c r="H13" s="97"/>
      <c r="I13" s="98"/>
    </row>
    <row r="14" spans="1:9" s="99" customFormat="1">
      <c r="A14" s="258"/>
      <c r="B14" s="261"/>
      <c r="C14" s="261"/>
      <c r="D14" s="264"/>
      <c r="E14" s="267"/>
      <c r="F14" s="252"/>
      <c r="G14" s="255"/>
      <c r="H14" s="97"/>
      <c r="I14" s="98"/>
    </row>
    <row r="15" spans="1:9">
      <c r="A15" s="113">
        <v>5</v>
      </c>
      <c r="B15" s="114" t="s">
        <v>11</v>
      </c>
      <c r="C15" s="112" t="s">
        <v>30</v>
      </c>
      <c r="D15" s="115"/>
      <c r="E15" s="116"/>
      <c r="F15" s="117"/>
      <c r="G15" s="118"/>
    </row>
    <row r="16" spans="1:9">
      <c r="A16" s="113">
        <v>6</v>
      </c>
      <c r="B16" s="119" t="s">
        <v>13</v>
      </c>
      <c r="C16" s="120" t="s">
        <v>47</v>
      </c>
      <c r="D16" s="121" t="s">
        <v>31</v>
      </c>
      <c r="E16" s="116">
        <v>0</v>
      </c>
      <c r="F16" s="117"/>
      <c r="G16" s="118"/>
    </row>
    <row r="17" spans="1:10">
      <c r="A17" s="113">
        <v>7</v>
      </c>
      <c r="B17" s="114" t="s">
        <v>14</v>
      </c>
      <c r="C17" s="112" t="s">
        <v>12</v>
      </c>
      <c r="D17" s="112"/>
      <c r="E17" s="116"/>
      <c r="F17" s="117"/>
      <c r="G17" s="118"/>
    </row>
    <row r="18" spans="1:10" ht="21">
      <c r="A18" s="113">
        <v>8</v>
      </c>
      <c r="B18" s="119" t="s">
        <v>15</v>
      </c>
      <c r="C18" s="120" t="s">
        <v>49</v>
      </c>
      <c r="D18" s="121" t="s">
        <v>29</v>
      </c>
      <c r="E18" s="116">
        <v>11550</v>
      </c>
      <c r="F18" s="117"/>
      <c r="G18" s="118"/>
    </row>
    <row r="19" spans="1:10">
      <c r="A19" s="113">
        <v>9</v>
      </c>
      <c r="B19" s="114" t="s">
        <v>41</v>
      </c>
      <c r="C19" s="108" t="s">
        <v>5</v>
      </c>
      <c r="D19" s="122"/>
      <c r="E19" s="116"/>
      <c r="F19" s="117"/>
      <c r="G19" s="118"/>
    </row>
    <row r="20" spans="1:10">
      <c r="A20" s="113">
        <v>10</v>
      </c>
      <c r="B20" s="119" t="s">
        <v>42</v>
      </c>
      <c r="C20" s="123" t="s">
        <v>48</v>
      </c>
      <c r="D20" s="124" t="s">
        <v>31</v>
      </c>
      <c r="E20" s="116">
        <v>1846.8</v>
      </c>
      <c r="F20" s="117"/>
      <c r="G20" s="118"/>
    </row>
    <row r="21" spans="1:10" ht="37.5">
      <c r="A21" s="113">
        <v>11</v>
      </c>
      <c r="B21" s="119" t="s">
        <v>43</v>
      </c>
      <c r="C21" s="123" t="s">
        <v>51</v>
      </c>
      <c r="D21" s="124" t="s">
        <v>31</v>
      </c>
      <c r="E21" s="116">
        <v>0</v>
      </c>
      <c r="F21" s="117"/>
      <c r="G21" s="118"/>
    </row>
    <row r="22" spans="1:10">
      <c r="A22" s="113">
        <v>12</v>
      </c>
      <c r="B22" s="114" t="s">
        <v>44</v>
      </c>
      <c r="C22" s="108" t="s">
        <v>32</v>
      </c>
      <c r="D22" s="124"/>
      <c r="E22" s="116"/>
      <c r="F22" s="117"/>
      <c r="G22" s="118"/>
    </row>
    <row r="23" spans="1:10">
      <c r="A23" s="113">
        <v>13</v>
      </c>
      <c r="B23" s="119" t="s">
        <v>45</v>
      </c>
      <c r="C23" s="123" t="s">
        <v>33</v>
      </c>
      <c r="D23" s="124" t="s">
        <v>34</v>
      </c>
      <c r="E23" s="116">
        <v>0</v>
      </c>
      <c r="F23" s="117"/>
      <c r="G23" s="118"/>
    </row>
    <row r="24" spans="1:10" ht="18.75" customHeight="1">
      <c r="A24" s="104">
        <v>14</v>
      </c>
      <c r="B24" s="104" t="s">
        <v>16</v>
      </c>
      <c r="C24" s="125" t="s">
        <v>17</v>
      </c>
      <c r="D24" s="126"/>
      <c r="E24" s="116"/>
      <c r="F24" s="127"/>
      <c r="G24" s="118"/>
    </row>
    <row r="25" spans="1:10" ht="18.75" customHeight="1">
      <c r="A25" s="104">
        <v>15</v>
      </c>
      <c r="B25" s="119" t="s">
        <v>18</v>
      </c>
      <c r="C25" s="120" t="s">
        <v>19</v>
      </c>
      <c r="D25" s="120" t="s">
        <v>20</v>
      </c>
      <c r="E25" s="59">
        <v>0</v>
      </c>
      <c r="F25" s="127"/>
      <c r="G25" s="118"/>
    </row>
    <row r="26" spans="1:10" ht="18.75" customHeight="1">
      <c r="A26" s="104">
        <v>16</v>
      </c>
      <c r="B26" s="119" t="s">
        <v>21</v>
      </c>
      <c r="C26" s="120" t="s">
        <v>22</v>
      </c>
      <c r="D26" s="120" t="s">
        <v>20</v>
      </c>
      <c r="E26" s="59">
        <v>0</v>
      </c>
      <c r="F26" s="127"/>
      <c r="G26" s="118"/>
    </row>
    <row r="27" spans="1:10" ht="18.75" customHeight="1">
      <c r="A27" s="104">
        <v>17</v>
      </c>
      <c r="B27" s="119" t="s">
        <v>23</v>
      </c>
      <c r="C27" s="120" t="s">
        <v>24</v>
      </c>
      <c r="D27" s="120" t="s">
        <v>20</v>
      </c>
      <c r="E27" s="59">
        <v>0</v>
      </c>
      <c r="F27" s="127"/>
      <c r="G27" s="118"/>
    </row>
    <row r="28" spans="1:10" ht="18.75" customHeight="1">
      <c r="A28" s="124"/>
      <c r="B28" s="128"/>
      <c r="C28" s="120"/>
      <c r="D28" s="120"/>
      <c r="E28" s="116"/>
      <c r="F28" s="127"/>
      <c r="G28" s="118"/>
    </row>
    <row r="29" spans="1:10" ht="34.5" customHeight="1">
      <c r="A29" s="107"/>
      <c r="B29" s="129"/>
      <c r="C29" s="123"/>
      <c r="D29" s="124"/>
      <c r="E29" s="247" t="s">
        <v>61</v>
      </c>
      <c r="F29" s="248"/>
      <c r="G29" s="130"/>
      <c r="J29" s="131"/>
    </row>
    <row r="30" spans="1:10" ht="34.5" customHeight="1">
      <c r="A30" s="179"/>
      <c r="B30" s="180"/>
      <c r="C30" s="181"/>
      <c r="D30" s="182"/>
      <c r="E30" s="136"/>
      <c r="F30" s="137"/>
      <c r="G30" s="138"/>
      <c r="J30" s="131"/>
    </row>
    <row r="31" spans="1:10" ht="39" customHeight="1">
      <c r="A31" s="132"/>
      <c r="B31" s="133"/>
      <c r="C31" s="134"/>
      <c r="E31" s="198"/>
      <c r="F31" s="198"/>
      <c r="G31" s="198"/>
      <c r="J31" s="131"/>
    </row>
    <row r="32" spans="1:10" ht="16.5" customHeight="1">
      <c r="C32" s="97"/>
      <c r="E32" s="194"/>
      <c r="F32" s="140"/>
      <c r="G32" s="141"/>
    </row>
    <row r="33" spans="1:7" ht="26.25" customHeight="1">
      <c r="A33" s="249" t="s">
        <v>35</v>
      </c>
      <c r="B33" s="249"/>
      <c r="C33" s="249"/>
      <c r="D33" s="197" t="s">
        <v>36</v>
      </c>
      <c r="E33" s="195"/>
      <c r="F33" s="142"/>
      <c r="G33" s="143"/>
    </row>
    <row r="34" spans="1:7" ht="17.100000000000001" customHeight="1">
      <c r="A34" s="139"/>
      <c r="B34" s="139"/>
      <c r="C34" s="194"/>
      <c r="D34" s="194"/>
      <c r="E34" s="142" t="s">
        <v>37</v>
      </c>
      <c r="F34" s="142"/>
      <c r="G34" s="143"/>
    </row>
    <row r="35" spans="1:7" ht="17.100000000000001" customHeight="1">
      <c r="A35" s="139"/>
      <c r="B35" s="139"/>
      <c r="C35" s="195"/>
      <c r="D35" s="195"/>
      <c r="E35" s="144"/>
      <c r="F35" s="142"/>
      <c r="G35" s="143"/>
    </row>
    <row r="36" spans="1:7" ht="17.100000000000001" customHeight="1">
      <c r="A36" s="139"/>
      <c r="B36" s="139"/>
      <c r="C36" s="142"/>
      <c r="D36" s="142"/>
      <c r="E36" s="142" t="s">
        <v>38</v>
      </c>
      <c r="F36" s="142"/>
      <c r="G36" s="143"/>
    </row>
    <row r="37" spans="1:7" ht="17.100000000000001" customHeight="1">
      <c r="A37" s="139"/>
      <c r="B37" s="139"/>
      <c r="C37" s="142"/>
      <c r="D37" s="142"/>
      <c r="E37" s="144"/>
      <c r="F37" s="142"/>
      <c r="G37" s="143"/>
    </row>
    <row r="38" spans="1:7" ht="17.100000000000001" customHeight="1">
      <c r="A38" s="139"/>
      <c r="B38" s="139"/>
      <c r="C38" s="142"/>
      <c r="D38" s="142"/>
      <c r="E38" s="144"/>
      <c r="F38" s="142" t="s">
        <v>39</v>
      </c>
      <c r="G38" s="143"/>
    </row>
    <row r="39" spans="1:7" ht="17.100000000000001" customHeight="1">
      <c r="A39" s="139"/>
      <c r="B39" s="139"/>
      <c r="C39" s="142"/>
      <c r="D39" s="142"/>
      <c r="E39" s="144"/>
      <c r="F39" s="142"/>
      <c r="G39" s="143"/>
    </row>
    <row r="40" spans="1:7" ht="17.100000000000001" customHeight="1">
      <c r="A40" s="139"/>
      <c r="B40" s="139"/>
      <c r="C40" s="142"/>
      <c r="D40" s="142"/>
      <c r="E40" s="144"/>
      <c r="F40" s="142"/>
      <c r="G40" s="143"/>
    </row>
    <row r="41" spans="1:7" ht="17.100000000000001" customHeight="1">
      <c r="A41" s="139"/>
      <c r="B41" s="139"/>
      <c r="C41" s="145"/>
      <c r="D41" s="142"/>
      <c r="E41" s="144"/>
      <c r="F41" s="142"/>
      <c r="G41" s="143"/>
    </row>
    <row r="42" spans="1:7" ht="17.100000000000001" customHeight="1">
      <c r="A42" s="139"/>
      <c r="B42" s="139"/>
      <c r="C42" s="142"/>
      <c r="D42" s="142"/>
      <c r="E42" s="136"/>
      <c r="F42" s="137"/>
      <c r="G42" s="136"/>
    </row>
    <row r="43" spans="1:7" ht="17.100000000000001" customHeight="1">
      <c r="A43" s="139"/>
      <c r="B43" s="139"/>
      <c r="C43" s="142"/>
      <c r="D43" s="142"/>
      <c r="E43" s="136"/>
      <c r="F43" s="137"/>
      <c r="G43" s="136"/>
    </row>
    <row r="44" spans="1:7" ht="37.5" customHeight="1">
      <c r="C44" s="146"/>
      <c r="E44" s="136"/>
      <c r="F44" s="137"/>
      <c r="G44" s="136"/>
    </row>
    <row r="45" spans="1:7" ht="37.5" customHeight="1">
      <c r="C45" s="146"/>
      <c r="E45" s="136"/>
      <c r="F45" s="137"/>
      <c r="G45" s="136"/>
    </row>
    <row r="46" spans="1:7" ht="37.5" customHeight="1">
      <c r="C46" s="146"/>
      <c r="E46" s="136"/>
      <c r="F46" s="137"/>
      <c r="G46" s="136"/>
    </row>
    <row r="47" spans="1:7" ht="37.5" customHeight="1">
      <c r="C47" s="146"/>
      <c r="E47" s="136"/>
      <c r="F47" s="137"/>
      <c r="G47" s="136"/>
    </row>
    <row r="48" spans="1:7" ht="37.5" customHeight="1">
      <c r="C48" s="146"/>
      <c r="E48" s="136"/>
      <c r="F48" s="137"/>
      <c r="G48" s="136"/>
    </row>
    <row r="49" spans="3:7" ht="37.5" customHeight="1">
      <c r="C49" s="146"/>
      <c r="E49" s="136"/>
      <c r="F49" s="137"/>
      <c r="G49" s="136"/>
    </row>
    <row r="50" spans="3:7" ht="37.5" customHeight="1">
      <c r="C50" s="146"/>
      <c r="E50" s="136"/>
      <c r="F50" s="137"/>
      <c r="G50" s="136"/>
    </row>
    <row r="51" spans="3:7" ht="37.5" customHeight="1">
      <c r="C51" s="146"/>
      <c r="E51" s="136"/>
      <c r="F51" s="137"/>
      <c r="G51" s="136"/>
    </row>
    <row r="52" spans="3:7" ht="37.5" customHeight="1">
      <c r="C52" s="146"/>
      <c r="E52" s="136"/>
      <c r="F52" s="137"/>
      <c r="G52" s="136"/>
    </row>
    <row r="53" spans="3:7" ht="37.5" customHeight="1">
      <c r="C53" s="146"/>
      <c r="E53" s="136"/>
      <c r="F53" s="137"/>
      <c r="G53" s="136"/>
    </row>
    <row r="54" spans="3:7" ht="37.5" customHeight="1">
      <c r="C54" s="146"/>
      <c r="E54" s="136"/>
      <c r="F54" s="137"/>
      <c r="G54" s="136"/>
    </row>
    <row r="55" spans="3:7" ht="37.5" customHeight="1">
      <c r="C55" s="146"/>
      <c r="E55" s="136"/>
      <c r="F55" s="137"/>
      <c r="G55" s="136"/>
    </row>
    <row r="56" spans="3:7" ht="37.5" customHeight="1">
      <c r="C56" s="146"/>
      <c r="E56" s="136"/>
      <c r="F56" s="137"/>
      <c r="G56" s="136"/>
    </row>
    <row r="57" spans="3:7" ht="37.5" customHeight="1">
      <c r="C57" s="146"/>
      <c r="E57" s="136"/>
      <c r="F57" s="137"/>
      <c r="G57" s="136"/>
    </row>
    <row r="58" spans="3:7" ht="37.5" customHeight="1">
      <c r="C58" s="146"/>
      <c r="E58" s="136"/>
      <c r="F58" s="137"/>
      <c r="G58" s="136"/>
    </row>
    <row r="59" spans="3:7" ht="37.5" customHeight="1">
      <c r="C59" s="146"/>
      <c r="E59" s="136"/>
      <c r="F59" s="137"/>
      <c r="G59" s="136"/>
    </row>
    <row r="60" spans="3:7" ht="37.5" customHeight="1">
      <c r="C60" s="146"/>
      <c r="E60" s="136"/>
      <c r="F60" s="137"/>
      <c r="G60" s="136"/>
    </row>
    <row r="61" spans="3:7" ht="37.5" customHeight="1">
      <c r="C61" s="146"/>
      <c r="E61" s="136"/>
      <c r="F61" s="137"/>
      <c r="G61" s="136"/>
    </row>
    <row r="62" spans="3:7" ht="37.5" customHeight="1">
      <c r="C62" s="146"/>
      <c r="E62" s="136"/>
      <c r="F62" s="137"/>
      <c r="G62" s="136"/>
    </row>
    <row r="63" spans="3:7" ht="37.5" customHeight="1">
      <c r="C63" s="146"/>
      <c r="E63" s="136"/>
      <c r="F63" s="137"/>
      <c r="G63" s="136"/>
    </row>
    <row r="64" spans="3:7" ht="37.5" customHeight="1">
      <c r="C64" s="146"/>
    </row>
    <row r="65" spans="1:7" ht="37.5" customHeight="1">
      <c r="C65" s="146"/>
      <c r="E65" s="151"/>
      <c r="F65" s="152"/>
      <c r="G65" s="153"/>
    </row>
    <row r="66" spans="1:7" ht="18.75" customHeight="1">
      <c r="C66" s="146"/>
      <c r="E66" s="194"/>
      <c r="F66" s="140"/>
      <c r="G66" s="141"/>
    </row>
    <row r="67" spans="1:7" ht="17.100000000000001" customHeight="1">
      <c r="A67" s="149"/>
      <c r="B67" s="150"/>
      <c r="C67" s="150"/>
      <c r="D67" s="97"/>
      <c r="E67" s="195"/>
      <c r="F67" s="142"/>
      <c r="G67" s="143"/>
    </row>
    <row r="68" spans="1:7" ht="17.100000000000001" customHeight="1">
      <c r="A68" s="139"/>
      <c r="B68" s="139"/>
      <c r="C68" s="194"/>
      <c r="D68" s="194"/>
      <c r="E68" s="136"/>
      <c r="F68" s="137"/>
      <c r="G68" s="136"/>
    </row>
    <row r="69" spans="1:7" ht="17.100000000000001" customHeight="1">
      <c r="A69" s="139"/>
      <c r="B69" s="139"/>
      <c r="C69" s="195"/>
      <c r="D69" s="195"/>
      <c r="E69" s="136"/>
      <c r="F69" s="137"/>
      <c r="G69" s="136"/>
    </row>
    <row r="70" spans="1:7" ht="37.5" customHeight="1">
      <c r="C70" s="146"/>
      <c r="E70" s="136"/>
      <c r="F70" s="137"/>
      <c r="G70" s="136"/>
    </row>
    <row r="71" spans="1:7" ht="37.5" customHeight="1">
      <c r="C71" s="146"/>
      <c r="E71" s="136"/>
      <c r="F71" s="137"/>
      <c r="G71" s="136"/>
    </row>
    <row r="72" spans="1:7" ht="37.5" customHeight="1">
      <c r="C72" s="146"/>
      <c r="E72" s="136"/>
      <c r="F72" s="137"/>
      <c r="G72" s="136"/>
    </row>
    <row r="73" spans="1:7" ht="37.5" customHeight="1">
      <c r="C73" s="146"/>
      <c r="E73" s="136"/>
      <c r="F73" s="137"/>
      <c r="G73" s="136"/>
    </row>
    <row r="74" spans="1:7" ht="37.5" customHeight="1">
      <c r="C74" s="146"/>
      <c r="E74" s="136"/>
      <c r="F74" s="137"/>
      <c r="G74" s="136"/>
    </row>
    <row r="75" spans="1:7" ht="37.5" customHeight="1">
      <c r="C75" s="146"/>
      <c r="E75" s="136"/>
      <c r="F75" s="137"/>
      <c r="G75" s="136"/>
    </row>
    <row r="76" spans="1:7" ht="37.5" customHeight="1">
      <c r="C76" s="146"/>
      <c r="E76" s="136"/>
      <c r="F76" s="137"/>
      <c r="G76" s="136"/>
    </row>
    <row r="77" spans="1:7" ht="37.5" customHeight="1">
      <c r="C77" s="146"/>
      <c r="E77" s="136"/>
      <c r="F77" s="137"/>
      <c r="G77" s="136"/>
    </row>
    <row r="78" spans="1:7" ht="37.5" customHeight="1">
      <c r="C78" s="134"/>
      <c r="E78" s="136"/>
      <c r="F78" s="137"/>
      <c r="G78" s="136"/>
    </row>
    <row r="79" spans="1:7" ht="37.5" customHeight="1">
      <c r="C79" s="146"/>
      <c r="E79" s="136"/>
      <c r="F79" s="137"/>
      <c r="G79" s="136"/>
    </row>
    <row r="80" spans="1:7" ht="37.5" customHeight="1">
      <c r="C80" s="146"/>
      <c r="E80" s="136"/>
      <c r="F80" s="137"/>
      <c r="G80" s="136"/>
    </row>
    <row r="81" spans="1:7" ht="37.5" customHeight="1">
      <c r="C81" s="146"/>
      <c r="E81" s="136"/>
      <c r="F81" s="137"/>
      <c r="G81" s="136"/>
    </row>
    <row r="82" spans="1:7" ht="37.5" customHeight="1">
      <c r="C82" s="134"/>
      <c r="E82" s="136"/>
      <c r="F82" s="137"/>
      <c r="G82" s="136"/>
    </row>
    <row r="83" spans="1:7" ht="37.5" customHeight="1">
      <c r="C83" s="134"/>
      <c r="E83" s="136"/>
      <c r="F83" s="137"/>
      <c r="G83" s="136"/>
    </row>
    <row r="84" spans="1:7" ht="37.5" customHeight="1">
      <c r="C84" s="134"/>
      <c r="E84" s="136"/>
      <c r="F84" s="137"/>
      <c r="G84" s="136"/>
    </row>
    <row r="85" spans="1:7" ht="37.5" customHeight="1">
      <c r="C85" s="146"/>
      <c r="E85" s="136"/>
      <c r="F85" s="137"/>
      <c r="G85" s="136"/>
    </row>
    <row r="86" spans="1:7" ht="37.5" customHeight="1">
      <c r="C86" s="146"/>
      <c r="E86" s="136"/>
      <c r="F86" s="137"/>
      <c r="G86" s="136"/>
    </row>
    <row r="87" spans="1:7" ht="37.5" customHeight="1">
      <c r="C87" s="134"/>
      <c r="E87" s="136"/>
      <c r="F87" s="137"/>
      <c r="G87" s="136"/>
    </row>
    <row r="88" spans="1:7" ht="37.5" customHeight="1">
      <c r="C88" s="134"/>
      <c r="E88" s="136"/>
      <c r="F88" s="137"/>
      <c r="G88" s="136"/>
    </row>
    <row r="89" spans="1:7" ht="37.5" customHeight="1">
      <c r="C89" s="134"/>
      <c r="E89" s="136"/>
      <c r="F89" s="137"/>
      <c r="G89" s="136"/>
    </row>
    <row r="90" spans="1:7" ht="37.5" customHeight="1">
      <c r="C90" s="146"/>
    </row>
    <row r="91" spans="1:7" ht="37.5" customHeight="1">
      <c r="C91" s="146"/>
      <c r="E91" s="151"/>
      <c r="F91" s="152"/>
      <c r="G91" s="153"/>
    </row>
    <row r="92" spans="1:7" ht="18.75" customHeight="1">
      <c r="C92" s="146"/>
      <c r="E92" s="194"/>
      <c r="F92" s="140"/>
      <c r="G92" s="141"/>
    </row>
    <row r="93" spans="1:7" ht="17.100000000000001" customHeight="1">
      <c r="A93" s="149"/>
      <c r="B93" s="150"/>
      <c r="C93" s="150"/>
      <c r="D93" s="97"/>
      <c r="E93" s="195"/>
      <c r="F93" s="142"/>
      <c r="G93" s="143"/>
    </row>
    <row r="94" spans="1:7" ht="17.100000000000001" customHeight="1">
      <c r="A94" s="139"/>
      <c r="B94" s="139"/>
      <c r="C94" s="194"/>
      <c r="D94" s="194"/>
      <c r="E94" s="136"/>
      <c r="F94" s="137"/>
      <c r="G94" s="136"/>
    </row>
    <row r="95" spans="1:7" ht="17.100000000000001" customHeight="1">
      <c r="A95" s="139"/>
      <c r="B95" s="139"/>
      <c r="C95" s="195"/>
      <c r="D95" s="195"/>
      <c r="E95" s="136"/>
      <c r="F95" s="137"/>
      <c r="G95" s="136"/>
    </row>
    <row r="96" spans="1:7" ht="37.5" customHeight="1">
      <c r="C96" s="146"/>
      <c r="E96" s="136"/>
      <c r="F96" s="137"/>
      <c r="G96" s="136"/>
    </row>
    <row r="97" spans="3:7" ht="37.5" customHeight="1">
      <c r="C97" s="146"/>
      <c r="E97" s="136"/>
      <c r="F97" s="137"/>
      <c r="G97" s="136"/>
    </row>
    <row r="98" spans="3:7" ht="37.5" customHeight="1">
      <c r="C98" s="146"/>
      <c r="E98" s="136"/>
      <c r="F98" s="137"/>
      <c r="G98" s="136"/>
    </row>
    <row r="99" spans="3:7" ht="37.5" customHeight="1">
      <c r="C99" s="146"/>
      <c r="E99" s="136"/>
      <c r="F99" s="137"/>
      <c r="G99" s="136"/>
    </row>
    <row r="100" spans="3:7" ht="37.5" customHeight="1">
      <c r="C100" s="134"/>
      <c r="E100" s="136"/>
      <c r="F100" s="137"/>
      <c r="G100" s="136"/>
    </row>
    <row r="101" spans="3:7" ht="37.5" customHeight="1">
      <c r="C101" s="146"/>
      <c r="E101" s="136"/>
      <c r="F101" s="137"/>
      <c r="G101" s="136"/>
    </row>
    <row r="102" spans="3:7" ht="37.5" customHeight="1">
      <c r="C102" s="146"/>
      <c r="E102" s="136"/>
      <c r="F102" s="137"/>
      <c r="G102" s="136"/>
    </row>
    <row r="103" spans="3:7" ht="37.5" customHeight="1">
      <c r="C103" s="146"/>
      <c r="E103" s="136"/>
      <c r="F103" s="137"/>
      <c r="G103" s="136"/>
    </row>
    <row r="104" spans="3:7" ht="37.5" customHeight="1">
      <c r="C104" s="146"/>
      <c r="E104" s="136"/>
      <c r="F104" s="137"/>
      <c r="G104" s="136"/>
    </row>
    <row r="105" spans="3:7" ht="37.5" customHeight="1">
      <c r="C105" s="146"/>
      <c r="E105" s="136"/>
      <c r="F105" s="137"/>
      <c r="G105" s="136"/>
    </row>
    <row r="106" spans="3:7" ht="37.5" customHeight="1">
      <c r="C106" s="134"/>
      <c r="E106" s="136"/>
      <c r="F106" s="137"/>
      <c r="G106" s="136"/>
    </row>
    <row r="107" spans="3:7" ht="37.5" customHeight="1">
      <c r="C107" s="134"/>
      <c r="E107" s="136"/>
      <c r="F107" s="137"/>
      <c r="G107" s="136"/>
    </row>
    <row r="108" spans="3:7" ht="37.5" customHeight="1">
      <c r="C108" s="134"/>
      <c r="E108" s="136"/>
      <c r="F108" s="137"/>
      <c r="G108" s="136"/>
    </row>
    <row r="109" spans="3:7" ht="37.5" customHeight="1">
      <c r="C109" s="134"/>
      <c r="E109" s="136"/>
      <c r="F109" s="137"/>
      <c r="G109" s="136"/>
    </row>
    <row r="110" spans="3:7" ht="37.5" customHeight="1">
      <c r="C110" s="146"/>
      <c r="E110" s="136"/>
      <c r="F110" s="137"/>
      <c r="G110" s="136"/>
    </row>
    <row r="111" spans="3:7" ht="37.5" customHeight="1">
      <c r="C111" s="146"/>
      <c r="E111" s="136"/>
      <c r="F111" s="137"/>
      <c r="G111" s="136"/>
    </row>
    <row r="112" spans="3:7" ht="37.5" customHeight="1">
      <c r="C112" s="146"/>
      <c r="E112" s="136"/>
      <c r="F112" s="137"/>
      <c r="G112" s="136"/>
    </row>
    <row r="113" spans="1:7" ht="37.5" customHeight="1">
      <c r="C113" s="134"/>
      <c r="E113" s="136"/>
      <c r="F113" s="137"/>
      <c r="G113" s="136"/>
    </row>
    <row r="114" spans="1:7" ht="37.5" customHeight="1">
      <c r="C114" s="146"/>
      <c r="E114" s="136"/>
      <c r="F114" s="137"/>
      <c r="G114" s="136"/>
    </row>
    <row r="115" spans="1:7" ht="37.5" customHeight="1">
      <c r="C115" s="146"/>
      <c r="E115" s="136"/>
      <c r="F115" s="137"/>
      <c r="G115" s="136"/>
    </row>
    <row r="116" spans="1:7" ht="37.5" customHeight="1">
      <c r="C116" s="146"/>
    </row>
    <row r="117" spans="1:7" ht="37.5" customHeight="1">
      <c r="C117" s="146"/>
      <c r="E117" s="151"/>
      <c r="F117" s="152"/>
      <c r="G117" s="153"/>
    </row>
    <row r="118" spans="1:7" ht="18.75" customHeight="1">
      <c r="C118" s="146"/>
      <c r="E118" s="194"/>
      <c r="F118" s="140"/>
      <c r="G118" s="141"/>
    </row>
    <row r="119" spans="1:7" ht="17.100000000000001" customHeight="1">
      <c r="A119" s="149"/>
      <c r="B119" s="150"/>
      <c r="C119" s="150"/>
      <c r="D119" s="97"/>
      <c r="E119" s="195"/>
      <c r="F119" s="142"/>
      <c r="G119" s="143"/>
    </row>
    <row r="120" spans="1:7" ht="17.100000000000001" customHeight="1">
      <c r="A120" s="139"/>
      <c r="B120" s="139"/>
      <c r="C120" s="194"/>
      <c r="D120" s="194"/>
      <c r="E120" s="136"/>
      <c r="F120" s="137"/>
      <c r="G120" s="136"/>
    </row>
    <row r="121" spans="1:7" ht="17.100000000000001" customHeight="1">
      <c r="A121" s="139"/>
      <c r="B121" s="139"/>
      <c r="C121" s="195"/>
      <c r="D121" s="195"/>
      <c r="E121" s="136"/>
      <c r="F121" s="137"/>
      <c r="G121" s="136"/>
    </row>
    <row r="122" spans="1:7" ht="37.5" customHeight="1">
      <c r="C122" s="146"/>
      <c r="E122" s="136"/>
      <c r="F122" s="137"/>
      <c r="G122" s="136"/>
    </row>
    <row r="123" spans="1:7" ht="37.5" customHeight="1">
      <c r="C123" s="146"/>
      <c r="E123" s="136"/>
      <c r="F123" s="137"/>
      <c r="G123" s="136"/>
    </row>
    <row r="124" spans="1:7" ht="37.5" customHeight="1">
      <c r="C124" s="146"/>
      <c r="E124" s="136"/>
      <c r="F124" s="137"/>
      <c r="G124" s="136"/>
    </row>
    <row r="125" spans="1:7" ht="37.5" customHeight="1">
      <c r="C125" s="146"/>
      <c r="E125" s="136"/>
      <c r="F125" s="137"/>
      <c r="G125" s="136"/>
    </row>
    <row r="126" spans="1:7" ht="37.5" customHeight="1">
      <c r="C126" s="146"/>
      <c r="E126" s="136"/>
      <c r="F126" s="137"/>
      <c r="G126" s="136"/>
    </row>
    <row r="127" spans="1:7" ht="37.5" customHeight="1">
      <c r="C127" s="146"/>
      <c r="E127" s="136"/>
      <c r="F127" s="137"/>
      <c r="G127" s="136"/>
    </row>
    <row r="128" spans="1:7" ht="37.5" customHeight="1">
      <c r="C128" s="146"/>
      <c r="E128" s="136"/>
      <c r="F128" s="137"/>
      <c r="G128" s="136"/>
    </row>
    <row r="129" spans="1:9" ht="37.5" customHeight="1">
      <c r="C129" s="146"/>
      <c r="E129" s="136"/>
      <c r="F129" s="137"/>
      <c r="G129" s="136"/>
    </row>
    <row r="130" spans="1:9" ht="37.5" customHeight="1">
      <c r="C130" s="146"/>
      <c r="E130" s="136"/>
      <c r="F130" s="137"/>
      <c r="G130" s="136"/>
    </row>
    <row r="131" spans="1:9" s="99" customFormat="1" ht="37.5" customHeight="1">
      <c r="A131" s="135"/>
      <c r="B131" s="135"/>
      <c r="C131" s="146"/>
      <c r="D131" s="135"/>
      <c r="E131" s="136"/>
      <c r="F131" s="137"/>
      <c r="G131" s="136"/>
      <c r="H131" s="97"/>
      <c r="I131" s="98"/>
    </row>
    <row r="132" spans="1:9" s="99" customFormat="1" ht="37.5" customHeight="1">
      <c r="A132" s="135"/>
      <c r="B132" s="135"/>
      <c r="C132" s="146"/>
      <c r="D132" s="135"/>
      <c r="E132" s="136"/>
      <c r="F132" s="137"/>
      <c r="G132" s="136"/>
      <c r="H132" s="97"/>
      <c r="I132" s="98"/>
    </row>
    <row r="133" spans="1:9" s="99" customFormat="1" ht="37.5" customHeight="1">
      <c r="A133" s="135"/>
      <c r="B133" s="135"/>
      <c r="C133" s="146"/>
      <c r="D133" s="135"/>
      <c r="E133" s="136"/>
      <c r="F133" s="137"/>
      <c r="G133" s="136"/>
      <c r="H133" s="97"/>
      <c r="I133" s="98"/>
    </row>
    <row r="134" spans="1:9" s="99" customFormat="1" ht="37.5" customHeight="1">
      <c r="A134" s="135"/>
      <c r="B134" s="135"/>
      <c r="C134" s="146"/>
      <c r="D134" s="135"/>
      <c r="E134" s="136"/>
      <c r="F134" s="137"/>
      <c r="G134" s="136"/>
      <c r="H134" s="97"/>
      <c r="I134" s="98"/>
    </row>
    <row r="135" spans="1:9" s="99" customFormat="1" ht="37.5" customHeight="1">
      <c r="A135" s="135"/>
      <c r="B135" s="135"/>
      <c r="C135" s="134"/>
      <c r="D135" s="135"/>
      <c r="E135" s="136"/>
      <c r="F135" s="137"/>
      <c r="G135" s="136"/>
      <c r="H135" s="97"/>
      <c r="I135" s="98"/>
    </row>
    <row r="136" spans="1:9" s="99" customFormat="1" ht="37.5" customHeight="1">
      <c r="A136" s="135"/>
      <c r="B136" s="135"/>
      <c r="C136" s="146"/>
      <c r="D136" s="135"/>
      <c r="E136" s="136"/>
      <c r="F136" s="137"/>
      <c r="G136" s="136"/>
      <c r="H136" s="97"/>
      <c r="I136" s="98"/>
    </row>
    <row r="137" spans="1:9" s="99" customFormat="1" ht="37.5" customHeight="1">
      <c r="A137" s="135"/>
      <c r="B137" s="135"/>
      <c r="C137" s="146"/>
      <c r="D137" s="135"/>
      <c r="E137" s="136"/>
      <c r="F137" s="137"/>
      <c r="G137" s="136"/>
      <c r="H137" s="97"/>
      <c r="I137" s="98"/>
    </row>
    <row r="138" spans="1:9" s="99" customFormat="1" ht="37.5" customHeight="1">
      <c r="A138" s="135"/>
      <c r="B138" s="135"/>
      <c r="C138" s="146"/>
      <c r="D138" s="135"/>
      <c r="E138" s="136"/>
      <c r="F138" s="137"/>
      <c r="G138" s="136"/>
      <c r="H138" s="97"/>
      <c r="I138" s="98"/>
    </row>
    <row r="139" spans="1:9" s="99" customFormat="1" ht="37.5" customHeight="1">
      <c r="A139" s="135"/>
      <c r="B139" s="135"/>
      <c r="C139" s="146"/>
      <c r="D139" s="135"/>
      <c r="E139" s="136"/>
      <c r="F139" s="137"/>
      <c r="G139" s="136"/>
      <c r="H139" s="97"/>
      <c r="I139" s="98"/>
    </row>
    <row r="140" spans="1:9" s="99" customFormat="1" ht="37.5" customHeight="1">
      <c r="A140" s="135"/>
      <c r="B140" s="135"/>
      <c r="C140" s="146"/>
      <c r="D140" s="135"/>
      <c r="E140" s="136"/>
      <c r="F140" s="137"/>
      <c r="G140" s="136"/>
      <c r="H140" s="97"/>
      <c r="I140" s="98"/>
    </row>
    <row r="141" spans="1:9" s="99" customFormat="1" ht="37.5" customHeight="1">
      <c r="A141" s="135"/>
      <c r="B141" s="135"/>
      <c r="C141" s="146"/>
      <c r="D141" s="135"/>
      <c r="E141" s="136"/>
      <c r="F141" s="154"/>
      <c r="G141" s="136"/>
      <c r="H141" s="97"/>
      <c r="I141" s="98"/>
    </row>
    <row r="142" spans="1:9" s="99" customFormat="1" ht="37.5" customHeight="1">
      <c r="A142" s="135"/>
      <c r="B142" s="135"/>
      <c r="C142" s="146"/>
      <c r="D142" s="135"/>
      <c r="E142" s="136"/>
      <c r="F142" s="154"/>
      <c r="G142" s="136"/>
      <c r="H142" s="97"/>
      <c r="I142" s="98"/>
    </row>
    <row r="143" spans="1:9" s="99" customFormat="1" ht="37.5" customHeight="1">
      <c r="A143" s="135"/>
      <c r="B143" s="135"/>
      <c r="C143" s="134"/>
      <c r="D143" s="135"/>
      <c r="E143" s="193"/>
      <c r="F143" s="193"/>
      <c r="G143" s="136"/>
      <c r="H143" s="97"/>
      <c r="I143" s="98"/>
    </row>
    <row r="144" spans="1:9" s="99" customFormat="1" ht="37.5" customHeight="1">
      <c r="A144" s="135"/>
      <c r="B144" s="135"/>
      <c r="C144" s="134"/>
      <c r="D144" s="135"/>
      <c r="E144" s="147"/>
      <c r="F144" s="135"/>
      <c r="G144" s="148"/>
      <c r="H144" s="97"/>
      <c r="I144" s="98"/>
    </row>
    <row r="145" spans="1:9" s="99" customFormat="1" ht="37.5" customHeight="1">
      <c r="A145" s="135"/>
      <c r="B145" s="135"/>
      <c r="C145" s="146"/>
      <c r="D145" s="193"/>
      <c r="E145" s="151"/>
      <c r="F145" s="152"/>
      <c r="G145" s="153"/>
      <c r="H145" s="97"/>
      <c r="I145" s="156"/>
    </row>
    <row r="146" spans="1:9" s="99" customFormat="1" ht="18.75" customHeight="1">
      <c r="A146" s="135"/>
      <c r="B146" s="135"/>
      <c r="C146" s="146"/>
      <c r="D146" s="135"/>
      <c r="E146" s="194"/>
      <c r="F146" s="140"/>
      <c r="G146" s="141"/>
      <c r="H146" s="97"/>
      <c r="I146" s="98"/>
    </row>
    <row r="147" spans="1:9" ht="17.100000000000001" customHeight="1">
      <c r="A147" s="149"/>
      <c r="B147" s="150"/>
      <c r="C147" s="150"/>
      <c r="D147" s="97"/>
      <c r="E147" s="195"/>
      <c r="F147" s="142"/>
      <c r="G147" s="143"/>
    </row>
    <row r="148" spans="1:9" ht="17.100000000000001" customHeight="1">
      <c r="A148" s="139"/>
      <c r="B148" s="139"/>
      <c r="C148" s="194"/>
      <c r="D148" s="194"/>
      <c r="E148" s="136"/>
      <c r="F148" s="97"/>
      <c r="G148" s="97"/>
    </row>
    <row r="149" spans="1:9" ht="17.100000000000001" customHeight="1">
      <c r="A149" s="139"/>
      <c r="B149" s="139"/>
      <c r="C149" s="195"/>
      <c r="D149" s="195"/>
      <c r="E149" s="136"/>
      <c r="F149" s="97"/>
      <c r="G149" s="97"/>
    </row>
    <row r="150" spans="1:9" ht="22.5" customHeight="1">
      <c r="C150" s="146"/>
    </row>
    <row r="151" spans="1:9" ht="22.5" customHeight="1">
      <c r="C151" s="146"/>
    </row>
    <row r="152" spans="1:9" ht="12.75" customHeight="1">
      <c r="C152" s="146"/>
      <c r="E152" s="157"/>
      <c r="F152" s="153"/>
      <c r="G152" s="153"/>
    </row>
    <row r="153" spans="1:9" ht="21.75" customHeight="1">
      <c r="C153" s="146"/>
      <c r="E153" s="196"/>
      <c r="F153" s="143"/>
      <c r="G153" s="149"/>
    </row>
    <row r="154" spans="1:9" ht="17.100000000000001" customHeight="1">
      <c r="A154" s="149"/>
      <c r="B154" s="150"/>
      <c r="C154" s="150"/>
      <c r="D154" s="150"/>
      <c r="E154" s="196"/>
      <c r="F154" s="143"/>
      <c r="G154" s="139"/>
    </row>
    <row r="155" spans="1:9" ht="17.100000000000001" customHeight="1">
      <c r="A155" s="139"/>
      <c r="B155" s="139"/>
      <c r="C155" s="196"/>
      <c r="D155" s="196"/>
    </row>
    <row r="156" spans="1:9" ht="17.100000000000001" customHeight="1">
      <c r="A156" s="139"/>
      <c r="B156" s="139"/>
      <c r="C156" s="196"/>
      <c r="D156" s="196"/>
    </row>
    <row r="157" spans="1:9" ht="9.9499999999999993" customHeight="1">
      <c r="C157" s="146"/>
    </row>
    <row r="158" spans="1:9" ht="17.100000000000001" customHeight="1"/>
    <row r="159" spans="1:9" ht="17.100000000000001" customHeight="1"/>
    <row r="160" spans="1:9" ht="17.100000000000001" customHeight="1"/>
    <row r="161" spans="1:10" ht="17.100000000000001" customHeight="1"/>
    <row r="162" spans="1:10" ht="17.100000000000001" customHeight="1"/>
    <row r="163" spans="1:10" ht="17.100000000000001" customHeight="1"/>
    <row r="164" spans="1:10" ht="17.100000000000001" customHeight="1"/>
    <row r="165" spans="1:10" ht="17.100000000000001" customHeight="1"/>
    <row r="166" spans="1:10" ht="17.100000000000001" customHeight="1">
      <c r="J166" s="97"/>
    </row>
    <row r="167" spans="1:10" ht="17.100000000000001" customHeight="1">
      <c r="J167" s="97"/>
    </row>
    <row r="168" spans="1:10" ht="17.100000000000001" customHeight="1">
      <c r="J168" s="97"/>
    </row>
    <row r="169" spans="1:10" ht="17.100000000000001" customHeight="1">
      <c r="J169" s="97"/>
    </row>
    <row r="170" spans="1:10" ht="17.100000000000001" customHeight="1">
      <c r="J170" s="97"/>
    </row>
    <row r="171" spans="1:10" ht="17.100000000000001" customHeight="1">
      <c r="E171" s="136"/>
      <c r="F171" s="97"/>
      <c r="G171" s="97"/>
      <c r="J171" s="97"/>
    </row>
    <row r="172" spans="1:10" ht="17.100000000000001" customHeight="1">
      <c r="E172" s="136"/>
      <c r="F172" s="97"/>
      <c r="G172" s="97"/>
      <c r="J172" s="97"/>
    </row>
    <row r="173" spans="1:10" ht="17.100000000000001" customHeight="1">
      <c r="A173" s="97"/>
      <c r="B173" s="97"/>
      <c r="C173" s="97"/>
      <c r="D173" s="97"/>
      <c r="E173" s="136"/>
      <c r="F173" s="97"/>
      <c r="G173" s="97"/>
      <c r="J173" s="97"/>
    </row>
    <row r="174" spans="1:10" ht="17.100000000000001" customHeight="1">
      <c r="A174" s="97"/>
      <c r="B174" s="97"/>
      <c r="C174" s="97"/>
      <c r="D174" s="97"/>
      <c r="E174" s="136"/>
      <c r="F174" s="97"/>
      <c r="G174" s="97"/>
      <c r="J174" s="97"/>
    </row>
    <row r="175" spans="1:10" ht="17.100000000000001" customHeight="1">
      <c r="A175" s="97"/>
      <c r="B175" s="97"/>
      <c r="C175" s="97"/>
      <c r="D175" s="97"/>
      <c r="E175" s="136"/>
      <c r="F175" s="97"/>
      <c r="G175" s="97"/>
      <c r="J175" s="97"/>
    </row>
    <row r="176" spans="1:10" ht="17.100000000000001" customHeight="1">
      <c r="A176" s="97"/>
      <c r="B176" s="97"/>
      <c r="C176" s="97"/>
      <c r="D176" s="97"/>
      <c r="E176" s="136"/>
      <c r="F176" s="97"/>
      <c r="G176" s="97"/>
      <c r="J176" s="97"/>
    </row>
    <row r="177" spans="1:10" ht="17.100000000000001" customHeight="1">
      <c r="A177" s="97"/>
      <c r="B177" s="97"/>
      <c r="C177" s="97"/>
      <c r="D177" s="97"/>
      <c r="E177" s="136"/>
      <c r="F177" s="97"/>
      <c r="G177" s="97"/>
      <c r="J177" s="97"/>
    </row>
    <row r="178" spans="1:10" ht="17.100000000000001" customHeight="1">
      <c r="A178" s="97"/>
      <c r="B178" s="97"/>
      <c r="C178" s="97"/>
      <c r="D178" s="97"/>
      <c r="E178" s="136"/>
      <c r="F178" s="97"/>
      <c r="G178" s="97"/>
      <c r="J178" s="97"/>
    </row>
    <row r="179" spans="1:10" ht="17.100000000000001" customHeight="1">
      <c r="A179" s="97"/>
      <c r="B179" s="97"/>
      <c r="C179" s="97"/>
      <c r="D179" s="97"/>
      <c r="E179" s="136"/>
      <c r="F179" s="97"/>
      <c r="G179" s="97"/>
      <c r="J179" s="97"/>
    </row>
    <row r="180" spans="1:10" ht="17.100000000000001" customHeight="1">
      <c r="A180" s="97"/>
      <c r="B180" s="97"/>
      <c r="C180" s="97"/>
      <c r="D180" s="97"/>
      <c r="E180" s="136"/>
      <c r="F180" s="97"/>
      <c r="G180" s="97"/>
      <c r="J180" s="97"/>
    </row>
    <row r="181" spans="1:10" ht="17.100000000000001" customHeight="1">
      <c r="A181" s="97"/>
      <c r="B181" s="97"/>
      <c r="C181" s="97"/>
      <c r="D181" s="97"/>
      <c r="E181" s="136"/>
      <c r="F181" s="97"/>
      <c r="G181" s="97"/>
      <c r="J181" s="97"/>
    </row>
    <row r="182" spans="1:10" ht="17.100000000000001" customHeight="1">
      <c r="A182" s="97"/>
      <c r="B182" s="97"/>
      <c r="C182" s="97"/>
      <c r="D182" s="97"/>
      <c r="E182" s="136"/>
      <c r="F182" s="97"/>
      <c r="G182" s="97"/>
      <c r="J182" s="97"/>
    </row>
    <row r="183" spans="1:10" ht="17.100000000000001" customHeight="1">
      <c r="A183" s="97"/>
      <c r="B183" s="97"/>
      <c r="C183" s="97"/>
      <c r="D183" s="97"/>
      <c r="E183" s="136"/>
      <c r="F183" s="97"/>
      <c r="G183" s="97"/>
      <c r="J183" s="97"/>
    </row>
    <row r="184" spans="1:10" ht="17.100000000000001" customHeight="1">
      <c r="A184" s="97"/>
      <c r="B184" s="97"/>
      <c r="C184" s="97"/>
      <c r="D184" s="97"/>
      <c r="E184" s="136"/>
      <c r="F184" s="97"/>
      <c r="G184" s="97"/>
      <c r="J184" s="97"/>
    </row>
    <row r="185" spans="1:10" ht="17.100000000000001" customHeight="1">
      <c r="A185" s="97"/>
      <c r="B185" s="97"/>
      <c r="C185" s="97"/>
      <c r="D185" s="97"/>
      <c r="E185" s="136"/>
      <c r="F185" s="97"/>
      <c r="G185" s="97"/>
      <c r="J185" s="97"/>
    </row>
    <row r="186" spans="1:10" ht="17.100000000000001" customHeight="1">
      <c r="A186" s="97"/>
      <c r="B186" s="97"/>
      <c r="C186" s="97"/>
      <c r="D186" s="97"/>
      <c r="E186" s="136"/>
      <c r="F186" s="97"/>
      <c r="G186" s="97"/>
      <c r="J186" s="97"/>
    </row>
    <row r="187" spans="1:10" ht="17.100000000000001" customHeight="1">
      <c r="A187" s="97"/>
      <c r="B187" s="97"/>
      <c r="C187" s="97"/>
      <c r="D187" s="97"/>
      <c r="E187" s="136"/>
      <c r="F187" s="97"/>
      <c r="G187" s="97"/>
      <c r="J187" s="97"/>
    </row>
    <row r="188" spans="1:10" ht="17.100000000000001" customHeight="1">
      <c r="A188" s="97"/>
      <c r="B188" s="97"/>
      <c r="C188" s="97"/>
      <c r="D188" s="97"/>
      <c r="E188" s="136"/>
      <c r="F188" s="97"/>
      <c r="G188" s="97"/>
      <c r="J188" s="97"/>
    </row>
    <row r="189" spans="1:10" ht="17.100000000000001" customHeight="1">
      <c r="A189" s="97"/>
      <c r="B189" s="97"/>
      <c r="C189" s="97"/>
      <c r="D189" s="97"/>
      <c r="E189" s="136"/>
      <c r="F189" s="97"/>
      <c r="G189" s="97"/>
      <c r="J189" s="97"/>
    </row>
    <row r="190" spans="1:10" ht="17.100000000000001" customHeight="1">
      <c r="A190" s="97"/>
      <c r="B190" s="97"/>
      <c r="C190" s="97"/>
      <c r="D190" s="97"/>
      <c r="E190" s="136"/>
      <c r="F190" s="97"/>
      <c r="G190" s="97"/>
      <c r="J190" s="97"/>
    </row>
    <row r="191" spans="1:10" ht="17.100000000000001" customHeight="1">
      <c r="A191" s="97"/>
      <c r="B191" s="97"/>
      <c r="C191" s="97"/>
      <c r="D191" s="97"/>
      <c r="E191" s="136"/>
      <c r="F191" s="97"/>
      <c r="G191" s="97"/>
      <c r="J191" s="97"/>
    </row>
    <row r="192" spans="1:10" ht="17.100000000000001" customHeight="1">
      <c r="A192" s="97"/>
      <c r="B192" s="97"/>
      <c r="C192" s="97"/>
      <c r="D192" s="97"/>
      <c r="E192" s="136"/>
      <c r="F192" s="97"/>
      <c r="G192" s="97"/>
      <c r="J192" s="97"/>
    </row>
    <row r="193" spans="1:10" ht="17.100000000000001" customHeight="1">
      <c r="A193" s="97"/>
      <c r="B193" s="97"/>
      <c r="C193" s="97"/>
      <c r="D193" s="97"/>
      <c r="E193" s="136"/>
      <c r="F193" s="97"/>
      <c r="G193" s="97"/>
      <c r="J193" s="97"/>
    </row>
    <row r="194" spans="1:10" ht="17.100000000000001" customHeight="1">
      <c r="A194" s="97"/>
      <c r="B194" s="97"/>
      <c r="C194" s="97"/>
      <c r="D194" s="97"/>
      <c r="E194" s="136"/>
      <c r="F194" s="97"/>
      <c r="G194" s="97"/>
      <c r="J194" s="97"/>
    </row>
    <row r="195" spans="1:10" ht="17.100000000000001" customHeight="1">
      <c r="A195" s="97"/>
      <c r="B195" s="97"/>
      <c r="C195" s="97"/>
      <c r="D195" s="97"/>
      <c r="E195" s="136"/>
      <c r="F195" s="97"/>
      <c r="G195" s="97"/>
      <c r="J195" s="97"/>
    </row>
    <row r="196" spans="1:10" ht="17.100000000000001" customHeight="1">
      <c r="A196" s="97"/>
      <c r="B196" s="97"/>
      <c r="C196" s="97"/>
      <c r="D196" s="97"/>
      <c r="E196" s="136"/>
      <c r="F196" s="97"/>
      <c r="G196" s="97"/>
      <c r="J196" s="97"/>
    </row>
    <row r="197" spans="1:10" ht="17.100000000000001" customHeight="1">
      <c r="A197" s="97"/>
      <c r="B197" s="97"/>
      <c r="C197" s="97"/>
      <c r="D197" s="97"/>
      <c r="E197" s="136"/>
      <c r="F197" s="97"/>
      <c r="G197" s="97"/>
      <c r="J197" s="97"/>
    </row>
    <row r="198" spans="1:10" ht="17.100000000000001" customHeight="1">
      <c r="A198" s="97"/>
      <c r="B198" s="97"/>
      <c r="C198" s="97"/>
      <c r="D198" s="97"/>
      <c r="E198" s="136"/>
      <c r="F198" s="97"/>
      <c r="G198" s="97"/>
      <c r="J198" s="97"/>
    </row>
    <row r="199" spans="1:10" ht="17.100000000000001" customHeight="1">
      <c r="A199" s="97"/>
      <c r="B199" s="97"/>
      <c r="C199" s="97"/>
      <c r="D199" s="97"/>
      <c r="E199" s="136"/>
      <c r="F199" s="97"/>
      <c r="G199" s="97"/>
      <c r="J199" s="97"/>
    </row>
    <row r="200" spans="1:10" ht="17.100000000000001" customHeight="1">
      <c r="A200" s="97"/>
      <c r="B200" s="97"/>
      <c r="C200" s="97"/>
      <c r="D200" s="97"/>
      <c r="E200" s="136"/>
      <c r="F200" s="97"/>
      <c r="G200" s="97"/>
      <c r="J200" s="97"/>
    </row>
    <row r="201" spans="1:10" ht="17.100000000000001" customHeight="1">
      <c r="A201" s="97"/>
      <c r="B201" s="97"/>
      <c r="C201" s="97"/>
      <c r="D201" s="97"/>
      <c r="E201" s="136"/>
      <c r="F201" s="97"/>
      <c r="G201" s="97"/>
      <c r="J201" s="97"/>
    </row>
    <row r="202" spans="1:10" ht="17.100000000000001" customHeight="1">
      <c r="A202" s="97"/>
      <c r="B202" s="97"/>
      <c r="C202" s="97"/>
      <c r="D202" s="97"/>
      <c r="E202" s="136"/>
      <c r="F202" s="97"/>
      <c r="G202" s="97"/>
      <c r="J202" s="97"/>
    </row>
    <row r="203" spans="1:10" ht="17.100000000000001" customHeight="1">
      <c r="A203" s="97"/>
      <c r="B203" s="97"/>
      <c r="C203" s="97"/>
      <c r="D203" s="97"/>
      <c r="E203" s="136"/>
      <c r="F203" s="97"/>
      <c r="G203" s="97"/>
      <c r="J203" s="97"/>
    </row>
    <row r="204" spans="1:10" ht="17.100000000000001" customHeight="1">
      <c r="A204" s="97"/>
      <c r="B204" s="97"/>
      <c r="C204" s="97"/>
      <c r="D204" s="97"/>
      <c r="E204" s="136"/>
      <c r="F204" s="97"/>
      <c r="G204" s="97"/>
      <c r="J204" s="97"/>
    </row>
    <row r="205" spans="1:10" ht="17.100000000000001" customHeight="1">
      <c r="A205" s="97"/>
      <c r="B205" s="97"/>
      <c r="C205" s="97"/>
      <c r="D205" s="97"/>
      <c r="E205" s="136"/>
      <c r="F205" s="97"/>
      <c r="G205" s="97"/>
      <c r="J205" s="97"/>
    </row>
    <row r="206" spans="1:10" ht="17.100000000000001" customHeight="1">
      <c r="A206" s="97"/>
      <c r="B206" s="97"/>
      <c r="C206" s="97"/>
      <c r="D206" s="97"/>
      <c r="E206" s="136"/>
      <c r="F206" s="97"/>
      <c r="G206" s="97"/>
      <c r="J206" s="97"/>
    </row>
    <row r="207" spans="1:10" ht="17.100000000000001" customHeight="1">
      <c r="A207" s="97"/>
      <c r="B207" s="97"/>
      <c r="C207" s="97"/>
      <c r="D207" s="97"/>
      <c r="E207" s="136"/>
      <c r="F207" s="97"/>
      <c r="G207" s="97"/>
      <c r="J207" s="97"/>
    </row>
    <row r="208" spans="1:10" ht="17.100000000000001" customHeight="1">
      <c r="A208" s="97"/>
      <c r="B208" s="97"/>
      <c r="C208" s="97"/>
      <c r="D208" s="97"/>
      <c r="E208" s="136"/>
      <c r="F208" s="97"/>
      <c r="G208" s="97"/>
      <c r="J208" s="97"/>
    </row>
    <row r="209" spans="1:10" ht="17.100000000000001" customHeight="1">
      <c r="A209" s="97"/>
      <c r="B209" s="97"/>
      <c r="C209" s="97"/>
      <c r="D209" s="97"/>
      <c r="E209" s="136"/>
      <c r="F209" s="97"/>
      <c r="G209" s="97"/>
      <c r="J209" s="97"/>
    </row>
    <row r="210" spans="1:10" ht="17.100000000000001" customHeight="1">
      <c r="A210" s="97"/>
      <c r="B210" s="97"/>
      <c r="C210" s="97"/>
      <c r="D210" s="97"/>
      <c r="E210" s="136"/>
      <c r="F210" s="97"/>
      <c r="G210" s="97"/>
      <c r="J210" s="97"/>
    </row>
    <row r="211" spans="1:10" ht="17.100000000000001" customHeight="1">
      <c r="A211" s="97"/>
      <c r="B211" s="97"/>
      <c r="C211" s="97"/>
      <c r="D211" s="97"/>
      <c r="E211" s="136"/>
      <c r="F211" s="97"/>
      <c r="G211" s="97"/>
      <c r="J211" s="97"/>
    </row>
    <row r="212" spans="1:10" ht="17.100000000000001" customHeight="1">
      <c r="A212" s="97"/>
      <c r="B212" s="97"/>
      <c r="C212" s="97"/>
      <c r="D212" s="97"/>
      <c r="E212" s="136"/>
      <c r="F212" s="97"/>
      <c r="G212" s="97"/>
      <c r="J212" s="97"/>
    </row>
    <row r="213" spans="1:10" ht="17.100000000000001" customHeight="1">
      <c r="A213" s="97"/>
      <c r="B213" s="97"/>
      <c r="C213" s="97"/>
      <c r="D213" s="97"/>
      <c r="E213" s="136"/>
      <c r="F213" s="97"/>
      <c r="G213" s="97"/>
      <c r="J213" s="97"/>
    </row>
    <row r="214" spans="1:10" ht="17.100000000000001" customHeight="1">
      <c r="A214" s="97"/>
      <c r="B214" s="97"/>
      <c r="C214" s="97"/>
      <c r="D214" s="97"/>
      <c r="E214" s="136"/>
      <c r="F214" s="97"/>
      <c r="G214" s="97"/>
      <c r="J214" s="97"/>
    </row>
    <row r="215" spans="1:10" ht="17.100000000000001" customHeight="1">
      <c r="A215" s="97"/>
      <c r="B215" s="97"/>
      <c r="C215" s="97"/>
      <c r="D215" s="97"/>
      <c r="E215" s="136"/>
      <c r="F215" s="97"/>
      <c r="G215" s="97"/>
      <c r="J215" s="97"/>
    </row>
    <row r="216" spans="1:10" ht="17.100000000000001" customHeight="1">
      <c r="A216" s="97"/>
      <c r="B216" s="97"/>
      <c r="C216" s="97"/>
      <c r="D216" s="97"/>
      <c r="E216" s="136"/>
      <c r="F216" s="97"/>
      <c r="G216" s="97"/>
      <c r="J216" s="97"/>
    </row>
    <row r="217" spans="1:10" ht="17.100000000000001" customHeight="1">
      <c r="A217" s="97"/>
      <c r="B217" s="97"/>
      <c r="C217" s="97"/>
      <c r="D217" s="97"/>
      <c r="E217" s="136"/>
      <c r="F217" s="97"/>
      <c r="G217" s="97"/>
      <c r="J217" s="97"/>
    </row>
    <row r="218" spans="1:10" ht="17.100000000000001" customHeight="1">
      <c r="A218" s="97"/>
      <c r="B218" s="97"/>
      <c r="C218" s="97"/>
      <c r="D218" s="97"/>
      <c r="E218" s="136"/>
      <c r="F218" s="97"/>
      <c r="G218" s="97"/>
      <c r="J218" s="97"/>
    </row>
    <row r="219" spans="1:10" ht="17.100000000000001" customHeight="1">
      <c r="A219" s="97"/>
      <c r="B219" s="97"/>
      <c r="C219" s="97"/>
      <c r="D219" s="97"/>
      <c r="E219" s="136"/>
      <c r="F219" s="97"/>
      <c r="G219" s="97"/>
      <c r="J219" s="97"/>
    </row>
    <row r="220" spans="1:10" ht="17.100000000000001" customHeight="1">
      <c r="A220" s="97"/>
      <c r="B220" s="97"/>
      <c r="C220" s="97"/>
      <c r="D220" s="97"/>
      <c r="E220" s="136"/>
      <c r="F220" s="97"/>
      <c r="G220" s="97"/>
      <c r="J220" s="97"/>
    </row>
    <row r="221" spans="1:10" ht="17.100000000000001" customHeight="1">
      <c r="A221" s="97"/>
      <c r="B221" s="97"/>
      <c r="C221" s="97"/>
      <c r="D221" s="97"/>
      <c r="E221" s="136"/>
      <c r="F221" s="97"/>
      <c r="G221" s="97"/>
      <c r="J221" s="97"/>
    </row>
    <row r="222" spans="1:10" ht="17.100000000000001" customHeight="1">
      <c r="A222" s="97"/>
      <c r="B222" s="97"/>
      <c r="C222" s="97"/>
      <c r="D222" s="97"/>
      <c r="E222" s="136"/>
      <c r="F222" s="97"/>
      <c r="G222" s="97"/>
      <c r="J222" s="97"/>
    </row>
    <row r="223" spans="1:10" ht="17.100000000000001" customHeight="1">
      <c r="A223" s="97"/>
      <c r="B223" s="97"/>
      <c r="C223" s="97"/>
      <c r="D223" s="97"/>
      <c r="E223" s="136"/>
      <c r="F223" s="97"/>
      <c r="G223" s="97"/>
      <c r="J223" s="97"/>
    </row>
    <row r="224" spans="1:10" ht="17.100000000000001" customHeight="1">
      <c r="A224" s="97"/>
      <c r="B224" s="97"/>
      <c r="C224" s="97"/>
      <c r="D224" s="97"/>
      <c r="E224" s="136"/>
      <c r="F224" s="97"/>
      <c r="G224" s="97"/>
      <c r="J224" s="97"/>
    </row>
    <row r="225" spans="1:10" ht="17.100000000000001" customHeight="1">
      <c r="A225" s="97"/>
      <c r="B225" s="97"/>
      <c r="C225" s="97"/>
      <c r="D225" s="97"/>
      <c r="E225" s="136"/>
      <c r="F225" s="97"/>
      <c r="G225" s="97"/>
      <c r="J225" s="97"/>
    </row>
    <row r="226" spans="1:10" ht="17.100000000000001" customHeight="1">
      <c r="A226" s="97"/>
      <c r="B226" s="97"/>
      <c r="C226" s="97"/>
      <c r="D226" s="97"/>
      <c r="E226" s="136"/>
      <c r="F226" s="97"/>
      <c r="G226" s="97"/>
      <c r="J226" s="97"/>
    </row>
    <row r="227" spans="1:10" ht="17.100000000000001" customHeight="1">
      <c r="A227" s="97"/>
      <c r="B227" s="97"/>
      <c r="C227" s="97"/>
      <c r="D227" s="97"/>
      <c r="E227" s="136"/>
      <c r="F227" s="97"/>
      <c r="G227" s="97"/>
      <c r="J227" s="97"/>
    </row>
    <row r="228" spans="1:10" ht="17.100000000000001" customHeight="1">
      <c r="A228" s="97"/>
      <c r="B228" s="97"/>
      <c r="C228" s="97"/>
      <c r="D228" s="97"/>
      <c r="E228" s="136"/>
      <c r="F228" s="97"/>
      <c r="G228" s="97"/>
      <c r="J228" s="97"/>
    </row>
    <row r="229" spans="1:10" ht="17.100000000000001" customHeight="1">
      <c r="A229" s="97"/>
      <c r="B229" s="97"/>
      <c r="C229" s="97"/>
      <c r="D229" s="97"/>
      <c r="E229" s="136"/>
      <c r="F229" s="97"/>
      <c r="G229" s="97"/>
      <c r="J229" s="97"/>
    </row>
    <row r="230" spans="1:10" ht="17.100000000000001" customHeight="1">
      <c r="A230" s="97"/>
      <c r="B230" s="97"/>
      <c r="C230" s="97"/>
      <c r="D230" s="97"/>
      <c r="E230" s="136"/>
      <c r="F230" s="97"/>
      <c r="G230" s="97"/>
      <c r="J230" s="97"/>
    </row>
    <row r="231" spans="1:10" ht="17.100000000000001" customHeight="1">
      <c r="A231" s="97"/>
      <c r="B231" s="97"/>
      <c r="C231" s="97"/>
      <c r="D231" s="97"/>
      <c r="E231" s="136"/>
      <c r="F231" s="97"/>
      <c r="G231" s="97"/>
      <c r="J231" s="97"/>
    </row>
    <row r="232" spans="1:10" ht="17.100000000000001" customHeight="1">
      <c r="A232" s="97"/>
      <c r="B232" s="97"/>
      <c r="C232" s="97"/>
      <c r="D232" s="97"/>
      <c r="E232" s="136"/>
      <c r="F232" s="97"/>
      <c r="G232" s="97"/>
      <c r="J232" s="97"/>
    </row>
    <row r="233" spans="1:10" ht="17.100000000000001" customHeight="1">
      <c r="A233" s="97"/>
      <c r="B233" s="97"/>
      <c r="C233" s="97"/>
      <c r="D233" s="97"/>
      <c r="E233" s="136"/>
      <c r="F233" s="97"/>
      <c r="G233" s="97"/>
      <c r="J233" s="97"/>
    </row>
    <row r="234" spans="1:10" ht="17.100000000000001" customHeight="1">
      <c r="A234" s="97"/>
      <c r="B234" s="97"/>
      <c r="C234" s="97"/>
      <c r="D234" s="97"/>
      <c r="E234" s="136"/>
      <c r="F234" s="97"/>
      <c r="G234" s="97"/>
      <c r="J234" s="97"/>
    </row>
    <row r="235" spans="1:10" ht="17.100000000000001" customHeight="1">
      <c r="A235" s="97"/>
      <c r="B235" s="97"/>
      <c r="C235" s="97"/>
      <c r="D235" s="97"/>
      <c r="E235" s="136"/>
      <c r="F235" s="97"/>
      <c r="G235" s="97"/>
      <c r="J235" s="97"/>
    </row>
    <row r="236" spans="1:10" ht="17.100000000000001" customHeight="1">
      <c r="A236" s="97"/>
      <c r="B236" s="97"/>
      <c r="C236" s="97"/>
      <c r="D236" s="97"/>
      <c r="E236" s="136"/>
      <c r="F236" s="97"/>
      <c r="G236" s="97"/>
      <c r="J236" s="97"/>
    </row>
    <row r="237" spans="1:10" ht="17.100000000000001" customHeight="1">
      <c r="A237" s="97"/>
      <c r="B237" s="97"/>
      <c r="C237" s="97"/>
      <c r="D237" s="97"/>
      <c r="E237" s="136"/>
      <c r="F237" s="97"/>
      <c r="G237" s="97"/>
      <c r="J237" s="97"/>
    </row>
    <row r="238" spans="1:10" ht="17.100000000000001" customHeight="1">
      <c r="A238" s="97"/>
      <c r="B238" s="97"/>
      <c r="C238" s="97"/>
      <c r="D238" s="97"/>
      <c r="E238" s="136"/>
      <c r="F238" s="97"/>
      <c r="G238" s="97"/>
      <c r="J238" s="97"/>
    </row>
    <row r="239" spans="1:10" ht="17.100000000000001" customHeight="1">
      <c r="A239" s="97"/>
      <c r="B239" s="97"/>
      <c r="C239" s="97"/>
      <c r="D239" s="97"/>
      <c r="E239" s="136"/>
      <c r="F239" s="97"/>
      <c r="G239" s="97"/>
      <c r="J239" s="97"/>
    </row>
    <row r="240" spans="1:10" ht="17.100000000000001" customHeight="1">
      <c r="A240" s="97"/>
      <c r="B240" s="97"/>
      <c r="C240" s="97"/>
      <c r="D240" s="97"/>
      <c r="E240" s="136"/>
      <c r="F240" s="97"/>
      <c r="G240" s="97"/>
      <c r="J240" s="97"/>
    </row>
    <row r="241" spans="1:10" ht="17.100000000000001" customHeight="1">
      <c r="A241" s="97"/>
      <c r="B241" s="97"/>
      <c r="C241" s="97"/>
      <c r="D241" s="97"/>
      <c r="E241" s="136"/>
      <c r="F241" s="97"/>
      <c r="G241" s="97"/>
      <c r="J241" s="97"/>
    </row>
    <row r="242" spans="1:10" ht="17.100000000000001" customHeight="1">
      <c r="A242" s="97"/>
      <c r="B242" s="97"/>
      <c r="C242" s="97"/>
      <c r="D242" s="97"/>
      <c r="E242" s="136"/>
      <c r="F242" s="97"/>
      <c r="G242" s="97"/>
      <c r="J242" s="97"/>
    </row>
    <row r="243" spans="1:10" ht="17.100000000000001" customHeight="1">
      <c r="A243" s="97"/>
      <c r="B243" s="97"/>
      <c r="C243" s="97"/>
      <c r="D243" s="97"/>
      <c r="E243" s="136"/>
      <c r="F243" s="97"/>
      <c r="G243" s="97"/>
      <c r="J243" s="97"/>
    </row>
    <row r="244" spans="1:10" ht="17.100000000000001" customHeight="1">
      <c r="A244" s="97"/>
      <c r="B244" s="97"/>
      <c r="C244" s="97"/>
      <c r="D244" s="97"/>
      <c r="E244" s="136"/>
      <c r="F244" s="97"/>
      <c r="G244" s="97"/>
      <c r="J244" s="97"/>
    </row>
    <row r="245" spans="1:10" ht="17.100000000000001" customHeight="1">
      <c r="A245" s="97"/>
      <c r="B245" s="97"/>
      <c r="C245" s="97"/>
      <c r="D245" s="97"/>
      <c r="E245" s="136"/>
      <c r="F245" s="97"/>
      <c r="G245" s="97"/>
      <c r="J245" s="97"/>
    </row>
    <row r="246" spans="1:10" ht="17.100000000000001" customHeight="1">
      <c r="A246" s="97"/>
      <c r="B246" s="97"/>
      <c r="C246" s="97"/>
      <c r="D246" s="97"/>
      <c r="E246" s="136"/>
      <c r="F246" s="97"/>
      <c r="G246" s="97"/>
      <c r="J246" s="97"/>
    </row>
    <row r="247" spans="1:10" ht="17.100000000000001" customHeight="1">
      <c r="A247" s="97"/>
      <c r="B247" s="97"/>
      <c r="C247" s="97"/>
      <c r="D247" s="97"/>
      <c r="E247" s="136"/>
      <c r="F247" s="97"/>
      <c r="G247" s="97"/>
      <c r="J247" s="97"/>
    </row>
    <row r="248" spans="1:10" ht="17.100000000000001" customHeight="1">
      <c r="A248" s="97"/>
      <c r="B248" s="97"/>
      <c r="C248" s="97"/>
      <c r="D248" s="97"/>
      <c r="E248" s="136"/>
      <c r="F248" s="97"/>
      <c r="G248" s="97"/>
      <c r="J248" s="97"/>
    </row>
    <row r="249" spans="1:10" ht="17.100000000000001" customHeight="1">
      <c r="A249" s="97"/>
      <c r="B249" s="97"/>
      <c r="C249" s="97"/>
      <c r="D249" s="97"/>
      <c r="E249" s="136"/>
      <c r="F249" s="97"/>
      <c r="G249" s="97"/>
      <c r="J249" s="97"/>
    </row>
    <row r="250" spans="1:10" ht="17.100000000000001" customHeight="1">
      <c r="A250" s="97"/>
      <c r="B250" s="97"/>
      <c r="C250" s="97"/>
      <c r="D250" s="97"/>
      <c r="E250" s="136"/>
      <c r="F250" s="97"/>
      <c r="G250" s="97"/>
      <c r="J250" s="97"/>
    </row>
    <row r="251" spans="1:10" ht="17.100000000000001" customHeight="1">
      <c r="A251" s="97"/>
      <c r="B251" s="97"/>
      <c r="C251" s="97"/>
      <c r="D251" s="97"/>
      <c r="E251" s="136"/>
      <c r="F251" s="97"/>
      <c r="G251" s="97"/>
      <c r="J251" s="97"/>
    </row>
    <row r="252" spans="1:10" ht="17.100000000000001" customHeight="1">
      <c r="A252" s="97"/>
      <c r="B252" s="97"/>
      <c r="C252" s="97"/>
      <c r="D252" s="97"/>
      <c r="E252" s="136"/>
      <c r="F252" s="97"/>
      <c r="G252" s="97"/>
      <c r="J252" s="97"/>
    </row>
    <row r="253" spans="1:10" ht="17.100000000000001" customHeight="1">
      <c r="A253" s="97"/>
      <c r="B253" s="97"/>
      <c r="C253" s="97"/>
      <c r="D253" s="97"/>
      <c r="E253" s="136"/>
      <c r="F253" s="97"/>
      <c r="G253" s="97"/>
      <c r="J253" s="97"/>
    </row>
    <row r="254" spans="1:10" ht="17.100000000000001" customHeight="1">
      <c r="A254" s="97"/>
      <c r="B254" s="97"/>
      <c r="C254" s="97"/>
      <c r="D254" s="97"/>
      <c r="E254" s="136"/>
      <c r="F254" s="97"/>
      <c r="G254" s="97"/>
      <c r="J254" s="97"/>
    </row>
    <row r="255" spans="1:10" ht="17.100000000000001" customHeight="1">
      <c r="A255" s="97"/>
      <c r="B255" s="97"/>
      <c r="C255" s="97"/>
      <c r="D255" s="97"/>
      <c r="E255" s="136"/>
      <c r="F255" s="97"/>
      <c r="G255" s="97"/>
      <c r="J255" s="97"/>
    </row>
    <row r="256" spans="1:10" ht="17.100000000000001" customHeight="1">
      <c r="A256" s="97"/>
      <c r="B256" s="97"/>
      <c r="C256" s="97"/>
      <c r="D256" s="97"/>
      <c r="E256" s="136"/>
      <c r="F256" s="97"/>
      <c r="G256" s="97"/>
      <c r="J256" s="97"/>
    </row>
    <row r="257" spans="1:10" ht="17.100000000000001" customHeight="1">
      <c r="A257" s="97"/>
      <c r="B257" s="97"/>
      <c r="C257" s="97"/>
      <c r="D257" s="97"/>
      <c r="E257" s="136"/>
      <c r="F257" s="97"/>
      <c r="G257" s="97"/>
      <c r="J257" s="97"/>
    </row>
    <row r="258" spans="1:10" ht="17.100000000000001" customHeight="1">
      <c r="A258" s="97"/>
      <c r="B258" s="97"/>
      <c r="C258" s="97"/>
      <c r="D258" s="97"/>
      <c r="E258" s="136"/>
      <c r="F258" s="97"/>
      <c r="G258" s="97"/>
      <c r="J258" s="97"/>
    </row>
    <row r="259" spans="1:10" ht="17.100000000000001" customHeight="1">
      <c r="A259" s="97"/>
      <c r="B259" s="97"/>
      <c r="C259" s="97"/>
      <c r="D259" s="97"/>
      <c r="E259" s="136"/>
      <c r="F259" s="97"/>
      <c r="G259" s="97"/>
      <c r="J259" s="97"/>
    </row>
    <row r="260" spans="1:10" ht="17.100000000000001" customHeight="1">
      <c r="A260" s="97"/>
      <c r="B260" s="97"/>
      <c r="C260" s="97"/>
      <c r="D260" s="97"/>
      <c r="E260" s="136"/>
      <c r="F260" s="97"/>
      <c r="G260" s="97"/>
      <c r="J260" s="97"/>
    </row>
    <row r="261" spans="1:10" ht="17.100000000000001" customHeight="1">
      <c r="A261" s="97"/>
      <c r="B261" s="97"/>
      <c r="C261" s="97"/>
      <c r="D261" s="97"/>
      <c r="E261" s="136"/>
      <c r="F261" s="97"/>
      <c r="G261" s="97"/>
      <c r="J261" s="97"/>
    </row>
    <row r="262" spans="1:10" ht="17.100000000000001" customHeight="1">
      <c r="A262" s="97"/>
      <c r="B262" s="97"/>
      <c r="C262" s="97"/>
      <c r="D262" s="97"/>
      <c r="E262" s="136"/>
      <c r="F262" s="97"/>
      <c r="G262" s="97"/>
      <c r="J262" s="97"/>
    </row>
    <row r="263" spans="1:10" ht="17.100000000000001" customHeight="1">
      <c r="A263" s="97"/>
      <c r="B263" s="97"/>
      <c r="C263" s="97"/>
      <c r="D263" s="97"/>
      <c r="E263" s="136"/>
      <c r="F263" s="97"/>
      <c r="G263" s="97"/>
      <c r="J263" s="97"/>
    </row>
    <row r="264" spans="1:10" ht="17.100000000000001" customHeight="1">
      <c r="A264" s="97"/>
      <c r="B264" s="97"/>
      <c r="C264" s="97"/>
      <c r="D264" s="97"/>
      <c r="E264" s="136"/>
      <c r="F264" s="97"/>
      <c r="G264" s="97"/>
      <c r="J264" s="97"/>
    </row>
    <row r="265" spans="1:10" ht="17.100000000000001" customHeight="1">
      <c r="A265" s="97"/>
      <c r="B265" s="97"/>
      <c r="C265" s="97"/>
      <c r="D265" s="97"/>
      <c r="E265" s="136"/>
      <c r="F265" s="97"/>
      <c r="G265" s="97"/>
      <c r="J265" s="97"/>
    </row>
    <row r="266" spans="1:10" ht="17.100000000000001" customHeight="1">
      <c r="A266" s="97"/>
      <c r="B266" s="97"/>
      <c r="C266" s="97"/>
      <c r="D266" s="97"/>
      <c r="E266" s="136"/>
      <c r="F266" s="97"/>
      <c r="G266" s="97"/>
      <c r="J266" s="97"/>
    </row>
    <row r="267" spans="1:10" ht="17.100000000000001" customHeight="1">
      <c r="A267" s="97"/>
      <c r="B267" s="97"/>
      <c r="C267" s="97"/>
      <c r="D267" s="97"/>
      <c r="E267" s="136"/>
      <c r="F267" s="97"/>
      <c r="G267" s="97"/>
      <c r="J267" s="97"/>
    </row>
    <row r="268" spans="1:10" ht="17.100000000000001" customHeight="1">
      <c r="A268" s="97"/>
      <c r="B268" s="97"/>
      <c r="C268" s="97"/>
      <c r="D268" s="97"/>
      <c r="E268" s="136"/>
      <c r="F268" s="97"/>
      <c r="G268" s="97"/>
      <c r="J268" s="97"/>
    </row>
    <row r="269" spans="1:10" ht="17.100000000000001" customHeight="1">
      <c r="A269" s="97"/>
      <c r="B269" s="97"/>
      <c r="C269" s="97"/>
      <c r="D269" s="97"/>
      <c r="E269" s="136"/>
      <c r="F269" s="97"/>
      <c r="G269" s="97"/>
      <c r="J269" s="97"/>
    </row>
    <row r="270" spans="1:10" ht="17.100000000000001" customHeight="1">
      <c r="A270" s="97"/>
      <c r="B270" s="97"/>
      <c r="C270" s="97"/>
      <c r="D270" s="97"/>
      <c r="E270" s="136"/>
      <c r="F270" s="97"/>
      <c r="G270" s="97"/>
      <c r="J270" s="97"/>
    </row>
    <row r="271" spans="1:10" ht="17.100000000000001" customHeight="1">
      <c r="A271" s="97"/>
      <c r="B271" s="97"/>
      <c r="C271" s="97"/>
      <c r="D271" s="97"/>
      <c r="E271" s="136"/>
      <c r="F271" s="97"/>
      <c r="G271" s="97"/>
      <c r="J271" s="97"/>
    </row>
    <row r="272" spans="1:10" ht="17.100000000000001" customHeight="1">
      <c r="A272" s="97"/>
      <c r="B272" s="97"/>
      <c r="C272" s="97"/>
      <c r="D272" s="97"/>
      <c r="E272" s="136"/>
      <c r="F272" s="97"/>
      <c r="G272" s="97"/>
      <c r="J272" s="97"/>
    </row>
    <row r="273" spans="1:10" ht="17.100000000000001" customHeight="1">
      <c r="A273" s="97"/>
      <c r="B273" s="97"/>
      <c r="C273" s="97"/>
      <c r="D273" s="97"/>
      <c r="E273" s="136"/>
      <c r="F273" s="97"/>
      <c r="G273" s="97"/>
      <c r="J273" s="97"/>
    </row>
    <row r="274" spans="1:10" ht="17.100000000000001" customHeight="1">
      <c r="A274" s="97"/>
      <c r="B274" s="97"/>
      <c r="C274" s="97"/>
      <c r="D274" s="97"/>
      <c r="E274" s="136"/>
      <c r="F274" s="97"/>
      <c r="G274" s="97"/>
      <c r="J274" s="97"/>
    </row>
    <row r="275" spans="1:10" ht="17.100000000000001" customHeight="1">
      <c r="A275" s="97"/>
      <c r="B275" s="97"/>
      <c r="C275" s="97"/>
      <c r="D275" s="97"/>
      <c r="E275" s="136"/>
      <c r="F275" s="97"/>
      <c r="G275" s="97"/>
      <c r="J275" s="97"/>
    </row>
    <row r="276" spans="1:10" ht="17.100000000000001" customHeight="1">
      <c r="A276" s="97"/>
      <c r="B276" s="97"/>
      <c r="C276" s="97"/>
      <c r="D276" s="97"/>
      <c r="E276" s="136"/>
      <c r="F276" s="97"/>
      <c r="G276" s="97"/>
      <c r="J276" s="97"/>
    </row>
    <row r="277" spans="1:10" ht="17.100000000000001" customHeight="1">
      <c r="A277" s="97"/>
      <c r="B277" s="97"/>
      <c r="C277" s="97"/>
      <c r="D277" s="97"/>
      <c r="E277" s="136"/>
      <c r="F277" s="97"/>
      <c r="G277" s="97"/>
      <c r="J277" s="97"/>
    </row>
    <row r="278" spans="1:10" ht="17.100000000000001" customHeight="1">
      <c r="A278" s="97"/>
      <c r="B278" s="97"/>
      <c r="C278" s="97"/>
      <c r="D278" s="97"/>
      <c r="E278" s="136"/>
      <c r="F278" s="97"/>
      <c r="G278" s="97"/>
      <c r="J278" s="97"/>
    </row>
    <row r="279" spans="1:10" ht="17.100000000000001" customHeight="1">
      <c r="A279" s="97"/>
      <c r="B279" s="97"/>
      <c r="C279" s="97"/>
      <c r="D279" s="97"/>
      <c r="E279" s="136"/>
      <c r="F279" s="97"/>
      <c r="G279" s="97"/>
      <c r="J279" s="97"/>
    </row>
    <row r="280" spans="1:10" ht="17.100000000000001" customHeight="1">
      <c r="A280" s="97"/>
      <c r="B280" s="97"/>
      <c r="C280" s="97"/>
      <c r="D280" s="97"/>
      <c r="E280" s="136"/>
      <c r="F280" s="97"/>
      <c r="G280" s="97"/>
      <c r="J280" s="97"/>
    </row>
    <row r="281" spans="1:10" ht="17.100000000000001" customHeight="1">
      <c r="A281" s="97"/>
      <c r="B281" s="97"/>
      <c r="C281" s="97"/>
      <c r="D281" s="97"/>
      <c r="J281" s="97"/>
    </row>
    <row r="282" spans="1:10" ht="17.100000000000001" customHeight="1">
      <c r="A282" s="97"/>
      <c r="B282" s="97"/>
      <c r="C282" s="97"/>
      <c r="D282" s="97"/>
      <c r="J282" s="97"/>
    </row>
  </sheetData>
  <mergeCells count="21">
    <mergeCell ref="E29:F29"/>
    <mergeCell ref="A33:C33"/>
    <mergeCell ref="F9:F11"/>
    <mergeCell ref="G9:G11"/>
    <mergeCell ref="A12:A14"/>
    <mergeCell ref="B12:B14"/>
    <mergeCell ref="C12:C14"/>
    <mergeCell ref="D12:D14"/>
    <mergeCell ref="E12:E14"/>
    <mergeCell ref="F12:F14"/>
    <mergeCell ref="G12:G14"/>
    <mergeCell ref="A9:A11"/>
    <mergeCell ref="B9:B11"/>
    <mergeCell ref="C9:C11"/>
    <mergeCell ref="D9:D11"/>
    <mergeCell ref="E9:E11"/>
    <mergeCell ref="A1:G1"/>
    <mergeCell ref="A2:G2"/>
    <mergeCell ref="A3:G3"/>
    <mergeCell ref="A6:B6"/>
    <mergeCell ref="C6:G6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82"/>
  <sheetViews>
    <sheetView topLeftCell="A4" workbookViewId="0">
      <selection activeCell="K7" sqref="K7"/>
    </sheetView>
  </sheetViews>
  <sheetFormatPr defaultColWidth="10.42578125" defaultRowHeight="18.75"/>
  <cols>
    <col min="1" max="1" width="7.5703125" style="135" customWidth="1"/>
    <col min="2" max="2" width="14.140625" style="135" customWidth="1"/>
    <col min="3" max="3" width="62.7109375" style="159" customWidth="1"/>
    <col min="4" max="4" width="6.7109375" style="135" customWidth="1"/>
    <col min="5" max="5" width="13.7109375" style="147" customWidth="1"/>
    <col min="6" max="6" width="15" style="135" bestFit="1" customWidth="1"/>
    <col min="7" max="7" width="20.7109375" style="148" customWidth="1"/>
    <col min="8" max="8" width="3.85546875" style="97" customWidth="1"/>
    <col min="9" max="9" width="22" style="98" customWidth="1"/>
    <col min="10" max="10" width="19.85546875" style="99" bestFit="1" customWidth="1"/>
    <col min="11" max="256" width="10.42578125" style="97"/>
    <col min="257" max="257" width="7.5703125" style="97" customWidth="1"/>
    <col min="258" max="258" width="14.140625" style="97" customWidth="1"/>
    <col min="259" max="259" width="64.140625" style="97" customWidth="1"/>
    <col min="260" max="260" width="6.7109375" style="97" customWidth="1"/>
    <col min="261" max="261" width="13.7109375" style="97" customWidth="1"/>
    <col min="262" max="262" width="15" style="97" bestFit="1" customWidth="1"/>
    <col min="263" max="263" width="20.7109375" style="97" customWidth="1"/>
    <col min="264" max="264" width="3.85546875" style="97" customWidth="1"/>
    <col min="265" max="265" width="13.140625" style="97" customWidth="1"/>
    <col min="266" max="266" width="19.85546875" style="97" bestFit="1" customWidth="1"/>
    <col min="267" max="512" width="10.42578125" style="97"/>
    <col min="513" max="513" width="7.5703125" style="97" customWidth="1"/>
    <col min="514" max="514" width="14.140625" style="97" customWidth="1"/>
    <col min="515" max="515" width="64.140625" style="97" customWidth="1"/>
    <col min="516" max="516" width="6.7109375" style="97" customWidth="1"/>
    <col min="517" max="517" width="13.7109375" style="97" customWidth="1"/>
    <col min="518" max="518" width="15" style="97" bestFit="1" customWidth="1"/>
    <col min="519" max="519" width="20.7109375" style="97" customWidth="1"/>
    <col min="520" max="520" width="3.85546875" style="97" customWidth="1"/>
    <col min="521" max="521" width="13.140625" style="97" customWidth="1"/>
    <col min="522" max="522" width="19.85546875" style="97" bestFit="1" customWidth="1"/>
    <col min="523" max="768" width="10.42578125" style="97"/>
    <col min="769" max="769" width="7.5703125" style="97" customWidth="1"/>
    <col min="770" max="770" width="14.140625" style="97" customWidth="1"/>
    <col min="771" max="771" width="64.140625" style="97" customWidth="1"/>
    <col min="772" max="772" width="6.7109375" style="97" customWidth="1"/>
    <col min="773" max="773" width="13.7109375" style="97" customWidth="1"/>
    <col min="774" max="774" width="15" style="97" bestFit="1" customWidth="1"/>
    <col min="775" max="775" width="20.7109375" style="97" customWidth="1"/>
    <col min="776" max="776" width="3.85546875" style="97" customWidth="1"/>
    <col min="777" max="777" width="13.140625" style="97" customWidth="1"/>
    <col min="778" max="778" width="19.85546875" style="97" bestFit="1" customWidth="1"/>
    <col min="779" max="1024" width="10.42578125" style="97"/>
    <col min="1025" max="1025" width="7.5703125" style="97" customWidth="1"/>
    <col min="1026" max="1026" width="14.140625" style="97" customWidth="1"/>
    <col min="1027" max="1027" width="64.140625" style="97" customWidth="1"/>
    <col min="1028" max="1028" width="6.7109375" style="97" customWidth="1"/>
    <col min="1029" max="1029" width="13.7109375" style="97" customWidth="1"/>
    <col min="1030" max="1030" width="15" style="97" bestFit="1" customWidth="1"/>
    <col min="1031" max="1031" width="20.7109375" style="97" customWidth="1"/>
    <col min="1032" max="1032" width="3.85546875" style="97" customWidth="1"/>
    <col min="1033" max="1033" width="13.140625" style="97" customWidth="1"/>
    <col min="1034" max="1034" width="19.85546875" style="97" bestFit="1" customWidth="1"/>
    <col min="1035" max="1280" width="10.42578125" style="97"/>
    <col min="1281" max="1281" width="7.5703125" style="97" customWidth="1"/>
    <col min="1282" max="1282" width="14.140625" style="97" customWidth="1"/>
    <col min="1283" max="1283" width="64.140625" style="97" customWidth="1"/>
    <col min="1284" max="1284" width="6.7109375" style="97" customWidth="1"/>
    <col min="1285" max="1285" width="13.7109375" style="97" customWidth="1"/>
    <col min="1286" max="1286" width="15" style="97" bestFit="1" customWidth="1"/>
    <col min="1287" max="1287" width="20.7109375" style="97" customWidth="1"/>
    <col min="1288" max="1288" width="3.85546875" style="97" customWidth="1"/>
    <col min="1289" max="1289" width="13.140625" style="97" customWidth="1"/>
    <col min="1290" max="1290" width="19.85546875" style="97" bestFit="1" customWidth="1"/>
    <col min="1291" max="1536" width="10.42578125" style="97"/>
    <col min="1537" max="1537" width="7.5703125" style="97" customWidth="1"/>
    <col min="1538" max="1538" width="14.140625" style="97" customWidth="1"/>
    <col min="1539" max="1539" width="64.140625" style="97" customWidth="1"/>
    <col min="1540" max="1540" width="6.7109375" style="97" customWidth="1"/>
    <col min="1541" max="1541" width="13.7109375" style="97" customWidth="1"/>
    <col min="1542" max="1542" width="15" style="97" bestFit="1" customWidth="1"/>
    <col min="1543" max="1543" width="20.7109375" style="97" customWidth="1"/>
    <col min="1544" max="1544" width="3.85546875" style="97" customWidth="1"/>
    <col min="1545" max="1545" width="13.140625" style="97" customWidth="1"/>
    <col min="1546" max="1546" width="19.85546875" style="97" bestFit="1" customWidth="1"/>
    <col min="1547" max="1792" width="10.42578125" style="97"/>
    <col min="1793" max="1793" width="7.5703125" style="97" customWidth="1"/>
    <col min="1794" max="1794" width="14.140625" style="97" customWidth="1"/>
    <col min="1795" max="1795" width="64.140625" style="97" customWidth="1"/>
    <col min="1796" max="1796" width="6.7109375" style="97" customWidth="1"/>
    <col min="1797" max="1797" width="13.7109375" style="97" customWidth="1"/>
    <col min="1798" max="1798" width="15" style="97" bestFit="1" customWidth="1"/>
    <col min="1799" max="1799" width="20.7109375" style="97" customWidth="1"/>
    <col min="1800" max="1800" width="3.85546875" style="97" customWidth="1"/>
    <col min="1801" max="1801" width="13.140625" style="97" customWidth="1"/>
    <col min="1802" max="1802" width="19.85546875" style="97" bestFit="1" customWidth="1"/>
    <col min="1803" max="2048" width="10.42578125" style="97"/>
    <col min="2049" max="2049" width="7.5703125" style="97" customWidth="1"/>
    <col min="2050" max="2050" width="14.140625" style="97" customWidth="1"/>
    <col min="2051" max="2051" width="64.140625" style="97" customWidth="1"/>
    <col min="2052" max="2052" width="6.7109375" style="97" customWidth="1"/>
    <col min="2053" max="2053" width="13.7109375" style="97" customWidth="1"/>
    <col min="2054" max="2054" width="15" style="97" bestFit="1" customWidth="1"/>
    <col min="2055" max="2055" width="20.7109375" style="97" customWidth="1"/>
    <col min="2056" max="2056" width="3.85546875" style="97" customWidth="1"/>
    <col min="2057" max="2057" width="13.140625" style="97" customWidth="1"/>
    <col min="2058" max="2058" width="19.85546875" style="97" bestFit="1" customWidth="1"/>
    <col min="2059" max="2304" width="10.42578125" style="97"/>
    <col min="2305" max="2305" width="7.5703125" style="97" customWidth="1"/>
    <col min="2306" max="2306" width="14.140625" style="97" customWidth="1"/>
    <col min="2307" max="2307" width="64.140625" style="97" customWidth="1"/>
    <col min="2308" max="2308" width="6.7109375" style="97" customWidth="1"/>
    <col min="2309" max="2309" width="13.7109375" style="97" customWidth="1"/>
    <col min="2310" max="2310" width="15" style="97" bestFit="1" customWidth="1"/>
    <col min="2311" max="2311" width="20.7109375" style="97" customWidth="1"/>
    <col min="2312" max="2312" width="3.85546875" style="97" customWidth="1"/>
    <col min="2313" max="2313" width="13.140625" style="97" customWidth="1"/>
    <col min="2314" max="2314" width="19.85546875" style="97" bestFit="1" customWidth="1"/>
    <col min="2315" max="2560" width="10.42578125" style="97"/>
    <col min="2561" max="2561" width="7.5703125" style="97" customWidth="1"/>
    <col min="2562" max="2562" width="14.140625" style="97" customWidth="1"/>
    <col min="2563" max="2563" width="64.140625" style="97" customWidth="1"/>
    <col min="2564" max="2564" width="6.7109375" style="97" customWidth="1"/>
    <col min="2565" max="2565" width="13.7109375" style="97" customWidth="1"/>
    <col min="2566" max="2566" width="15" style="97" bestFit="1" customWidth="1"/>
    <col min="2567" max="2567" width="20.7109375" style="97" customWidth="1"/>
    <col min="2568" max="2568" width="3.85546875" style="97" customWidth="1"/>
    <col min="2569" max="2569" width="13.140625" style="97" customWidth="1"/>
    <col min="2570" max="2570" width="19.85546875" style="97" bestFit="1" customWidth="1"/>
    <col min="2571" max="2816" width="10.42578125" style="97"/>
    <col min="2817" max="2817" width="7.5703125" style="97" customWidth="1"/>
    <col min="2818" max="2818" width="14.140625" style="97" customWidth="1"/>
    <col min="2819" max="2819" width="64.140625" style="97" customWidth="1"/>
    <col min="2820" max="2820" width="6.7109375" style="97" customWidth="1"/>
    <col min="2821" max="2821" width="13.7109375" style="97" customWidth="1"/>
    <col min="2822" max="2822" width="15" style="97" bestFit="1" customWidth="1"/>
    <col min="2823" max="2823" width="20.7109375" style="97" customWidth="1"/>
    <col min="2824" max="2824" width="3.85546875" style="97" customWidth="1"/>
    <col min="2825" max="2825" width="13.140625" style="97" customWidth="1"/>
    <col min="2826" max="2826" width="19.85546875" style="97" bestFit="1" customWidth="1"/>
    <col min="2827" max="3072" width="10.42578125" style="97"/>
    <col min="3073" max="3073" width="7.5703125" style="97" customWidth="1"/>
    <col min="3074" max="3074" width="14.140625" style="97" customWidth="1"/>
    <col min="3075" max="3075" width="64.140625" style="97" customWidth="1"/>
    <col min="3076" max="3076" width="6.7109375" style="97" customWidth="1"/>
    <col min="3077" max="3077" width="13.7109375" style="97" customWidth="1"/>
    <col min="3078" max="3078" width="15" style="97" bestFit="1" customWidth="1"/>
    <col min="3079" max="3079" width="20.7109375" style="97" customWidth="1"/>
    <col min="3080" max="3080" width="3.85546875" style="97" customWidth="1"/>
    <col min="3081" max="3081" width="13.140625" style="97" customWidth="1"/>
    <col min="3082" max="3082" width="19.85546875" style="97" bestFit="1" customWidth="1"/>
    <col min="3083" max="3328" width="10.42578125" style="97"/>
    <col min="3329" max="3329" width="7.5703125" style="97" customWidth="1"/>
    <col min="3330" max="3330" width="14.140625" style="97" customWidth="1"/>
    <col min="3331" max="3331" width="64.140625" style="97" customWidth="1"/>
    <col min="3332" max="3332" width="6.7109375" style="97" customWidth="1"/>
    <col min="3333" max="3333" width="13.7109375" style="97" customWidth="1"/>
    <col min="3334" max="3334" width="15" style="97" bestFit="1" customWidth="1"/>
    <col min="3335" max="3335" width="20.7109375" style="97" customWidth="1"/>
    <col min="3336" max="3336" width="3.85546875" style="97" customWidth="1"/>
    <col min="3337" max="3337" width="13.140625" style="97" customWidth="1"/>
    <col min="3338" max="3338" width="19.85546875" style="97" bestFit="1" customWidth="1"/>
    <col min="3339" max="3584" width="10.42578125" style="97"/>
    <col min="3585" max="3585" width="7.5703125" style="97" customWidth="1"/>
    <col min="3586" max="3586" width="14.140625" style="97" customWidth="1"/>
    <col min="3587" max="3587" width="64.140625" style="97" customWidth="1"/>
    <col min="3588" max="3588" width="6.7109375" style="97" customWidth="1"/>
    <col min="3589" max="3589" width="13.7109375" style="97" customWidth="1"/>
    <col min="3590" max="3590" width="15" style="97" bestFit="1" customWidth="1"/>
    <col min="3591" max="3591" width="20.7109375" style="97" customWidth="1"/>
    <col min="3592" max="3592" width="3.85546875" style="97" customWidth="1"/>
    <col min="3593" max="3593" width="13.140625" style="97" customWidth="1"/>
    <col min="3594" max="3594" width="19.85546875" style="97" bestFit="1" customWidth="1"/>
    <col min="3595" max="3840" width="10.42578125" style="97"/>
    <col min="3841" max="3841" width="7.5703125" style="97" customWidth="1"/>
    <col min="3842" max="3842" width="14.140625" style="97" customWidth="1"/>
    <col min="3843" max="3843" width="64.140625" style="97" customWidth="1"/>
    <col min="3844" max="3844" width="6.7109375" style="97" customWidth="1"/>
    <col min="3845" max="3845" width="13.7109375" style="97" customWidth="1"/>
    <col min="3846" max="3846" width="15" style="97" bestFit="1" customWidth="1"/>
    <col min="3847" max="3847" width="20.7109375" style="97" customWidth="1"/>
    <col min="3848" max="3848" width="3.85546875" style="97" customWidth="1"/>
    <col min="3849" max="3849" width="13.140625" style="97" customWidth="1"/>
    <col min="3850" max="3850" width="19.85546875" style="97" bestFit="1" customWidth="1"/>
    <col min="3851" max="4096" width="10.42578125" style="97"/>
    <col min="4097" max="4097" width="7.5703125" style="97" customWidth="1"/>
    <col min="4098" max="4098" width="14.140625" style="97" customWidth="1"/>
    <col min="4099" max="4099" width="64.140625" style="97" customWidth="1"/>
    <col min="4100" max="4100" width="6.7109375" style="97" customWidth="1"/>
    <col min="4101" max="4101" width="13.7109375" style="97" customWidth="1"/>
    <col min="4102" max="4102" width="15" style="97" bestFit="1" customWidth="1"/>
    <col min="4103" max="4103" width="20.7109375" style="97" customWidth="1"/>
    <col min="4104" max="4104" width="3.85546875" style="97" customWidth="1"/>
    <col min="4105" max="4105" width="13.140625" style="97" customWidth="1"/>
    <col min="4106" max="4106" width="19.85546875" style="97" bestFit="1" customWidth="1"/>
    <col min="4107" max="4352" width="10.42578125" style="97"/>
    <col min="4353" max="4353" width="7.5703125" style="97" customWidth="1"/>
    <col min="4354" max="4354" width="14.140625" style="97" customWidth="1"/>
    <col min="4355" max="4355" width="64.140625" style="97" customWidth="1"/>
    <col min="4356" max="4356" width="6.7109375" style="97" customWidth="1"/>
    <col min="4357" max="4357" width="13.7109375" style="97" customWidth="1"/>
    <col min="4358" max="4358" width="15" style="97" bestFit="1" customWidth="1"/>
    <col min="4359" max="4359" width="20.7109375" style="97" customWidth="1"/>
    <col min="4360" max="4360" width="3.85546875" style="97" customWidth="1"/>
    <col min="4361" max="4361" width="13.140625" style="97" customWidth="1"/>
    <col min="4362" max="4362" width="19.85546875" style="97" bestFit="1" customWidth="1"/>
    <col min="4363" max="4608" width="10.42578125" style="97"/>
    <col min="4609" max="4609" width="7.5703125" style="97" customWidth="1"/>
    <col min="4610" max="4610" width="14.140625" style="97" customWidth="1"/>
    <col min="4611" max="4611" width="64.140625" style="97" customWidth="1"/>
    <col min="4612" max="4612" width="6.7109375" style="97" customWidth="1"/>
    <col min="4613" max="4613" width="13.7109375" style="97" customWidth="1"/>
    <col min="4614" max="4614" width="15" style="97" bestFit="1" customWidth="1"/>
    <col min="4615" max="4615" width="20.7109375" style="97" customWidth="1"/>
    <col min="4616" max="4616" width="3.85546875" style="97" customWidth="1"/>
    <col min="4617" max="4617" width="13.140625" style="97" customWidth="1"/>
    <col min="4618" max="4618" width="19.85546875" style="97" bestFit="1" customWidth="1"/>
    <col min="4619" max="4864" width="10.42578125" style="97"/>
    <col min="4865" max="4865" width="7.5703125" style="97" customWidth="1"/>
    <col min="4866" max="4866" width="14.140625" style="97" customWidth="1"/>
    <col min="4867" max="4867" width="64.140625" style="97" customWidth="1"/>
    <col min="4868" max="4868" width="6.7109375" style="97" customWidth="1"/>
    <col min="4869" max="4869" width="13.7109375" style="97" customWidth="1"/>
    <col min="4870" max="4870" width="15" style="97" bestFit="1" customWidth="1"/>
    <col min="4871" max="4871" width="20.7109375" style="97" customWidth="1"/>
    <col min="4872" max="4872" width="3.85546875" style="97" customWidth="1"/>
    <col min="4873" max="4873" width="13.140625" style="97" customWidth="1"/>
    <col min="4874" max="4874" width="19.85546875" style="97" bestFit="1" customWidth="1"/>
    <col min="4875" max="5120" width="10.42578125" style="97"/>
    <col min="5121" max="5121" width="7.5703125" style="97" customWidth="1"/>
    <col min="5122" max="5122" width="14.140625" style="97" customWidth="1"/>
    <col min="5123" max="5123" width="64.140625" style="97" customWidth="1"/>
    <col min="5124" max="5124" width="6.7109375" style="97" customWidth="1"/>
    <col min="5125" max="5125" width="13.7109375" style="97" customWidth="1"/>
    <col min="5126" max="5126" width="15" style="97" bestFit="1" customWidth="1"/>
    <col min="5127" max="5127" width="20.7109375" style="97" customWidth="1"/>
    <col min="5128" max="5128" width="3.85546875" style="97" customWidth="1"/>
    <col min="5129" max="5129" width="13.140625" style="97" customWidth="1"/>
    <col min="5130" max="5130" width="19.85546875" style="97" bestFit="1" customWidth="1"/>
    <col min="5131" max="5376" width="10.42578125" style="97"/>
    <col min="5377" max="5377" width="7.5703125" style="97" customWidth="1"/>
    <col min="5378" max="5378" width="14.140625" style="97" customWidth="1"/>
    <col min="5379" max="5379" width="64.140625" style="97" customWidth="1"/>
    <col min="5380" max="5380" width="6.7109375" style="97" customWidth="1"/>
    <col min="5381" max="5381" width="13.7109375" style="97" customWidth="1"/>
    <col min="5382" max="5382" width="15" style="97" bestFit="1" customWidth="1"/>
    <col min="5383" max="5383" width="20.7109375" style="97" customWidth="1"/>
    <col min="5384" max="5384" width="3.85546875" style="97" customWidth="1"/>
    <col min="5385" max="5385" width="13.140625" style="97" customWidth="1"/>
    <col min="5386" max="5386" width="19.85546875" style="97" bestFit="1" customWidth="1"/>
    <col min="5387" max="5632" width="10.42578125" style="97"/>
    <col min="5633" max="5633" width="7.5703125" style="97" customWidth="1"/>
    <col min="5634" max="5634" width="14.140625" style="97" customWidth="1"/>
    <col min="5635" max="5635" width="64.140625" style="97" customWidth="1"/>
    <col min="5636" max="5636" width="6.7109375" style="97" customWidth="1"/>
    <col min="5637" max="5637" width="13.7109375" style="97" customWidth="1"/>
    <col min="5638" max="5638" width="15" style="97" bestFit="1" customWidth="1"/>
    <col min="5639" max="5639" width="20.7109375" style="97" customWidth="1"/>
    <col min="5640" max="5640" width="3.85546875" style="97" customWidth="1"/>
    <col min="5641" max="5641" width="13.140625" style="97" customWidth="1"/>
    <col min="5642" max="5642" width="19.85546875" style="97" bestFit="1" customWidth="1"/>
    <col min="5643" max="5888" width="10.42578125" style="97"/>
    <col min="5889" max="5889" width="7.5703125" style="97" customWidth="1"/>
    <col min="5890" max="5890" width="14.140625" style="97" customWidth="1"/>
    <col min="5891" max="5891" width="64.140625" style="97" customWidth="1"/>
    <col min="5892" max="5892" width="6.7109375" style="97" customWidth="1"/>
    <col min="5893" max="5893" width="13.7109375" style="97" customWidth="1"/>
    <col min="5894" max="5894" width="15" style="97" bestFit="1" customWidth="1"/>
    <col min="5895" max="5895" width="20.7109375" style="97" customWidth="1"/>
    <col min="5896" max="5896" width="3.85546875" style="97" customWidth="1"/>
    <col min="5897" max="5897" width="13.140625" style="97" customWidth="1"/>
    <col min="5898" max="5898" width="19.85546875" style="97" bestFit="1" customWidth="1"/>
    <col min="5899" max="6144" width="10.42578125" style="97"/>
    <col min="6145" max="6145" width="7.5703125" style="97" customWidth="1"/>
    <col min="6146" max="6146" width="14.140625" style="97" customWidth="1"/>
    <col min="6147" max="6147" width="64.140625" style="97" customWidth="1"/>
    <col min="6148" max="6148" width="6.7109375" style="97" customWidth="1"/>
    <col min="6149" max="6149" width="13.7109375" style="97" customWidth="1"/>
    <col min="6150" max="6150" width="15" style="97" bestFit="1" customWidth="1"/>
    <col min="6151" max="6151" width="20.7109375" style="97" customWidth="1"/>
    <col min="6152" max="6152" width="3.85546875" style="97" customWidth="1"/>
    <col min="6153" max="6153" width="13.140625" style="97" customWidth="1"/>
    <col min="6154" max="6154" width="19.85546875" style="97" bestFit="1" customWidth="1"/>
    <col min="6155" max="6400" width="10.42578125" style="97"/>
    <col min="6401" max="6401" width="7.5703125" style="97" customWidth="1"/>
    <col min="6402" max="6402" width="14.140625" style="97" customWidth="1"/>
    <col min="6403" max="6403" width="64.140625" style="97" customWidth="1"/>
    <col min="6404" max="6404" width="6.7109375" style="97" customWidth="1"/>
    <col min="6405" max="6405" width="13.7109375" style="97" customWidth="1"/>
    <col min="6406" max="6406" width="15" style="97" bestFit="1" customWidth="1"/>
    <col min="6407" max="6407" width="20.7109375" style="97" customWidth="1"/>
    <col min="6408" max="6408" width="3.85546875" style="97" customWidth="1"/>
    <col min="6409" max="6409" width="13.140625" style="97" customWidth="1"/>
    <col min="6410" max="6410" width="19.85546875" style="97" bestFit="1" customWidth="1"/>
    <col min="6411" max="6656" width="10.42578125" style="97"/>
    <col min="6657" max="6657" width="7.5703125" style="97" customWidth="1"/>
    <col min="6658" max="6658" width="14.140625" style="97" customWidth="1"/>
    <col min="6659" max="6659" width="64.140625" style="97" customWidth="1"/>
    <col min="6660" max="6660" width="6.7109375" style="97" customWidth="1"/>
    <col min="6661" max="6661" width="13.7109375" style="97" customWidth="1"/>
    <col min="6662" max="6662" width="15" style="97" bestFit="1" customWidth="1"/>
    <col min="6663" max="6663" width="20.7109375" style="97" customWidth="1"/>
    <col min="6664" max="6664" width="3.85546875" style="97" customWidth="1"/>
    <col min="6665" max="6665" width="13.140625" style="97" customWidth="1"/>
    <col min="6666" max="6666" width="19.85546875" style="97" bestFit="1" customWidth="1"/>
    <col min="6667" max="6912" width="10.42578125" style="97"/>
    <col min="6913" max="6913" width="7.5703125" style="97" customWidth="1"/>
    <col min="6914" max="6914" width="14.140625" style="97" customWidth="1"/>
    <col min="6915" max="6915" width="64.140625" style="97" customWidth="1"/>
    <col min="6916" max="6916" width="6.7109375" style="97" customWidth="1"/>
    <col min="6917" max="6917" width="13.7109375" style="97" customWidth="1"/>
    <col min="6918" max="6918" width="15" style="97" bestFit="1" customWidth="1"/>
    <col min="6919" max="6919" width="20.7109375" style="97" customWidth="1"/>
    <col min="6920" max="6920" width="3.85546875" style="97" customWidth="1"/>
    <col min="6921" max="6921" width="13.140625" style="97" customWidth="1"/>
    <col min="6922" max="6922" width="19.85546875" style="97" bestFit="1" customWidth="1"/>
    <col min="6923" max="7168" width="10.42578125" style="97"/>
    <col min="7169" max="7169" width="7.5703125" style="97" customWidth="1"/>
    <col min="7170" max="7170" width="14.140625" style="97" customWidth="1"/>
    <col min="7171" max="7171" width="64.140625" style="97" customWidth="1"/>
    <col min="7172" max="7172" width="6.7109375" style="97" customWidth="1"/>
    <col min="7173" max="7173" width="13.7109375" style="97" customWidth="1"/>
    <col min="7174" max="7174" width="15" style="97" bestFit="1" customWidth="1"/>
    <col min="7175" max="7175" width="20.7109375" style="97" customWidth="1"/>
    <col min="7176" max="7176" width="3.85546875" style="97" customWidth="1"/>
    <col min="7177" max="7177" width="13.140625" style="97" customWidth="1"/>
    <col min="7178" max="7178" width="19.85546875" style="97" bestFit="1" customWidth="1"/>
    <col min="7179" max="7424" width="10.42578125" style="97"/>
    <col min="7425" max="7425" width="7.5703125" style="97" customWidth="1"/>
    <col min="7426" max="7426" width="14.140625" style="97" customWidth="1"/>
    <col min="7427" max="7427" width="64.140625" style="97" customWidth="1"/>
    <col min="7428" max="7428" width="6.7109375" style="97" customWidth="1"/>
    <col min="7429" max="7429" width="13.7109375" style="97" customWidth="1"/>
    <col min="7430" max="7430" width="15" style="97" bestFit="1" customWidth="1"/>
    <col min="7431" max="7431" width="20.7109375" style="97" customWidth="1"/>
    <col min="7432" max="7432" width="3.85546875" style="97" customWidth="1"/>
    <col min="7433" max="7433" width="13.140625" style="97" customWidth="1"/>
    <col min="7434" max="7434" width="19.85546875" style="97" bestFit="1" customWidth="1"/>
    <col min="7435" max="7680" width="10.42578125" style="97"/>
    <col min="7681" max="7681" width="7.5703125" style="97" customWidth="1"/>
    <col min="7682" max="7682" width="14.140625" style="97" customWidth="1"/>
    <col min="7683" max="7683" width="64.140625" style="97" customWidth="1"/>
    <col min="7684" max="7684" width="6.7109375" style="97" customWidth="1"/>
    <col min="7685" max="7685" width="13.7109375" style="97" customWidth="1"/>
    <col min="7686" max="7686" width="15" style="97" bestFit="1" customWidth="1"/>
    <col min="7687" max="7687" width="20.7109375" style="97" customWidth="1"/>
    <col min="7688" max="7688" width="3.85546875" style="97" customWidth="1"/>
    <col min="7689" max="7689" width="13.140625" style="97" customWidth="1"/>
    <col min="7690" max="7690" width="19.85546875" style="97" bestFit="1" customWidth="1"/>
    <col min="7691" max="7936" width="10.42578125" style="97"/>
    <col min="7937" max="7937" width="7.5703125" style="97" customWidth="1"/>
    <col min="7938" max="7938" width="14.140625" style="97" customWidth="1"/>
    <col min="7939" max="7939" width="64.140625" style="97" customWidth="1"/>
    <col min="7940" max="7940" width="6.7109375" style="97" customWidth="1"/>
    <col min="7941" max="7941" width="13.7109375" style="97" customWidth="1"/>
    <col min="7942" max="7942" width="15" style="97" bestFit="1" customWidth="1"/>
    <col min="7943" max="7943" width="20.7109375" style="97" customWidth="1"/>
    <col min="7944" max="7944" width="3.85546875" style="97" customWidth="1"/>
    <col min="7945" max="7945" width="13.140625" style="97" customWidth="1"/>
    <col min="7946" max="7946" width="19.85546875" style="97" bestFit="1" customWidth="1"/>
    <col min="7947" max="8192" width="10.42578125" style="97"/>
    <col min="8193" max="8193" width="7.5703125" style="97" customWidth="1"/>
    <col min="8194" max="8194" width="14.140625" style="97" customWidth="1"/>
    <col min="8195" max="8195" width="64.140625" style="97" customWidth="1"/>
    <col min="8196" max="8196" width="6.7109375" style="97" customWidth="1"/>
    <col min="8197" max="8197" width="13.7109375" style="97" customWidth="1"/>
    <col min="8198" max="8198" width="15" style="97" bestFit="1" customWidth="1"/>
    <col min="8199" max="8199" width="20.7109375" style="97" customWidth="1"/>
    <col min="8200" max="8200" width="3.85546875" style="97" customWidth="1"/>
    <col min="8201" max="8201" width="13.140625" style="97" customWidth="1"/>
    <col min="8202" max="8202" width="19.85546875" style="97" bestFit="1" customWidth="1"/>
    <col min="8203" max="8448" width="10.42578125" style="97"/>
    <col min="8449" max="8449" width="7.5703125" style="97" customWidth="1"/>
    <col min="8450" max="8450" width="14.140625" style="97" customWidth="1"/>
    <col min="8451" max="8451" width="64.140625" style="97" customWidth="1"/>
    <col min="8452" max="8452" width="6.7109375" style="97" customWidth="1"/>
    <col min="8453" max="8453" width="13.7109375" style="97" customWidth="1"/>
    <col min="8454" max="8454" width="15" style="97" bestFit="1" customWidth="1"/>
    <col min="8455" max="8455" width="20.7109375" style="97" customWidth="1"/>
    <col min="8456" max="8456" width="3.85546875" style="97" customWidth="1"/>
    <col min="8457" max="8457" width="13.140625" style="97" customWidth="1"/>
    <col min="8458" max="8458" width="19.85546875" style="97" bestFit="1" customWidth="1"/>
    <col min="8459" max="8704" width="10.42578125" style="97"/>
    <col min="8705" max="8705" width="7.5703125" style="97" customWidth="1"/>
    <col min="8706" max="8706" width="14.140625" style="97" customWidth="1"/>
    <col min="8707" max="8707" width="64.140625" style="97" customWidth="1"/>
    <col min="8708" max="8708" width="6.7109375" style="97" customWidth="1"/>
    <col min="8709" max="8709" width="13.7109375" style="97" customWidth="1"/>
    <col min="8710" max="8710" width="15" style="97" bestFit="1" customWidth="1"/>
    <col min="8711" max="8711" width="20.7109375" style="97" customWidth="1"/>
    <col min="8712" max="8712" width="3.85546875" style="97" customWidth="1"/>
    <col min="8713" max="8713" width="13.140625" style="97" customWidth="1"/>
    <col min="8714" max="8714" width="19.85546875" style="97" bestFit="1" customWidth="1"/>
    <col min="8715" max="8960" width="10.42578125" style="97"/>
    <col min="8961" max="8961" width="7.5703125" style="97" customWidth="1"/>
    <col min="8962" max="8962" width="14.140625" style="97" customWidth="1"/>
    <col min="8963" max="8963" width="64.140625" style="97" customWidth="1"/>
    <col min="8964" max="8964" width="6.7109375" style="97" customWidth="1"/>
    <col min="8965" max="8965" width="13.7109375" style="97" customWidth="1"/>
    <col min="8966" max="8966" width="15" style="97" bestFit="1" customWidth="1"/>
    <col min="8967" max="8967" width="20.7109375" style="97" customWidth="1"/>
    <col min="8968" max="8968" width="3.85546875" style="97" customWidth="1"/>
    <col min="8969" max="8969" width="13.140625" style="97" customWidth="1"/>
    <col min="8970" max="8970" width="19.85546875" style="97" bestFit="1" customWidth="1"/>
    <col min="8971" max="9216" width="10.42578125" style="97"/>
    <col min="9217" max="9217" width="7.5703125" style="97" customWidth="1"/>
    <col min="9218" max="9218" width="14.140625" style="97" customWidth="1"/>
    <col min="9219" max="9219" width="64.140625" style="97" customWidth="1"/>
    <col min="9220" max="9220" width="6.7109375" style="97" customWidth="1"/>
    <col min="9221" max="9221" width="13.7109375" style="97" customWidth="1"/>
    <col min="9222" max="9222" width="15" style="97" bestFit="1" customWidth="1"/>
    <col min="9223" max="9223" width="20.7109375" style="97" customWidth="1"/>
    <col min="9224" max="9224" width="3.85546875" style="97" customWidth="1"/>
    <col min="9225" max="9225" width="13.140625" style="97" customWidth="1"/>
    <col min="9226" max="9226" width="19.85546875" style="97" bestFit="1" customWidth="1"/>
    <col min="9227" max="9472" width="10.42578125" style="97"/>
    <col min="9473" max="9473" width="7.5703125" style="97" customWidth="1"/>
    <col min="9474" max="9474" width="14.140625" style="97" customWidth="1"/>
    <col min="9475" max="9475" width="64.140625" style="97" customWidth="1"/>
    <col min="9476" max="9476" width="6.7109375" style="97" customWidth="1"/>
    <col min="9477" max="9477" width="13.7109375" style="97" customWidth="1"/>
    <col min="9478" max="9478" width="15" style="97" bestFit="1" customWidth="1"/>
    <col min="9479" max="9479" width="20.7109375" style="97" customWidth="1"/>
    <col min="9480" max="9480" width="3.85546875" style="97" customWidth="1"/>
    <col min="9481" max="9481" width="13.140625" style="97" customWidth="1"/>
    <col min="9482" max="9482" width="19.85546875" style="97" bestFit="1" customWidth="1"/>
    <col min="9483" max="9728" width="10.42578125" style="97"/>
    <col min="9729" max="9729" width="7.5703125" style="97" customWidth="1"/>
    <col min="9730" max="9730" width="14.140625" style="97" customWidth="1"/>
    <col min="9731" max="9731" width="64.140625" style="97" customWidth="1"/>
    <col min="9732" max="9732" width="6.7109375" style="97" customWidth="1"/>
    <col min="9733" max="9733" width="13.7109375" style="97" customWidth="1"/>
    <col min="9734" max="9734" width="15" style="97" bestFit="1" customWidth="1"/>
    <col min="9735" max="9735" width="20.7109375" style="97" customWidth="1"/>
    <col min="9736" max="9736" width="3.85546875" style="97" customWidth="1"/>
    <col min="9737" max="9737" width="13.140625" style="97" customWidth="1"/>
    <col min="9738" max="9738" width="19.85546875" style="97" bestFit="1" customWidth="1"/>
    <col min="9739" max="9984" width="10.42578125" style="97"/>
    <col min="9985" max="9985" width="7.5703125" style="97" customWidth="1"/>
    <col min="9986" max="9986" width="14.140625" style="97" customWidth="1"/>
    <col min="9987" max="9987" width="64.140625" style="97" customWidth="1"/>
    <col min="9988" max="9988" width="6.7109375" style="97" customWidth="1"/>
    <col min="9989" max="9989" width="13.7109375" style="97" customWidth="1"/>
    <col min="9990" max="9990" width="15" style="97" bestFit="1" customWidth="1"/>
    <col min="9991" max="9991" width="20.7109375" style="97" customWidth="1"/>
    <col min="9992" max="9992" width="3.85546875" style="97" customWidth="1"/>
    <col min="9993" max="9993" width="13.140625" style="97" customWidth="1"/>
    <col min="9994" max="9994" width="19.85546875" style="97" bestFit="1" customWidth="1"/>
    <col min="9995" max="10240" width="10.42578125" style="97"/>
    <col min="10241" max="10241" width="7.5703125" style="97" customWidth="1"/>
    <col min="10242" max="10242" width="14.140625" style="97" customWidth="1"/>
    <col min="10243" max="10243" width="64.140625" style="97" customWidth="1"/>
    <col min="10244" max="10244" width="6.7109375" style="97" customWidth="1"/>
    <col min="10245" max="10245" width="13.7109375" style="97" customWidth="1"/>
    <col min="10246" max="10246" width="15" style="97" bestFit="1" customWidth="1"/>
    <col min="10247" max="10247" width="20.7109375" style="97" customWidth="1"/>
    <col min="10248" max="10248" width="3.85546875" style="97" customWidth="1"/>
    <col min="10249" max="10249" width="13.140625" style="97" customWidth="1"/>
    <col min="10250" max="10250" width="19.85546875" style="97" bestFit="1" customWidth="1"/>
    <col min="10251" max="10496" width="10.42578125" style="97"/>
    <col min="10497" max="10497" width="7.5703125" style="97" customWidth="1"/>
    <col min="10498" max="10498" width="14.140625" style="97" customWidth="1"/>
    <col min="10499" max="10499" width="64.140625" style="97" customWidth="1"/>
    <col min="10500" max="10500" width="6.7109375" style="97" customWidth="1"/>
    <col min="10501" max="10501" width="13.7109375" style="97" customWidth="1"/>
    <col min="10502" max="10502" width="15" style="97" bestFit="1" customWidth="1"/>
    <col min="10503" max="10503" width="20.7109375" style="97" customWidth="1"/>
    <col min="10504" max="10504" width="3.85546875" style="97" customWidth="1"/>
    <col min="10505" max="10505" width="13.140625" style="97" customWidth="1"/>
    <col min="10506" max="10506" width="19.85546875" style="97" bestFit="1" customWidth="1"/>
    <col min="10507" max="10752" width="10.42578125" style="97"/>
    <col min="10753" max="10753" width="7.5703125" style="97" customWidth="1"/>
    <col min="10754" max="10754" width="14.140625" style="97" customWidth="1"/>
    <col min="10755" max="10755" width="64.140625" style="97" customWidth="1"/>
    <col min="10756" max="10756" width="6.7109375" style="97" customWidth="1"/>
    <col min="10757" max="10757" width="13.7109375" style="97" customWidth="1"/>
    <col min="10758" max="10758" width="15" style="97" bestFit="1" customWidth="1"/>
    <col min="10759" max="10759" width="20.7109375" style="97" customWidth="1"/>
    <col min="10760" max="10760" width="3.85546875" style="97" customWidth="1"/>
    <col min="10761" max="10761" width="13.140625" style="97" customWidth="1"/>
    <col min="10762" max="10762" width="19.85546875" style="97" bestFit="1" customWidth="1"/>
    <col min="10763" max="11008" width="10.42578125" style="97"/>
    <col min="11009" max="11009" width="7.5703125" style="97" customWidth="1"/>
    <col min="11010" max="11010" width="14.140625" style="97" customWidth="1"/>
    <col min="11011" max="11011" width="64.140625" style="97" customWidth="1"/>
    <col min="11012" max="11012" width="6.7109375" style="97" customWidth="1"/>
    <col min="11013" max="11013" width="13.7109375" style="97" customWidth="1"/>
    <col min="11014" max="11014" width="15" style="97" bestFit="1" customWidth="1"/>
    <col min="11015" max="11015" width="20.7109375" style="97" customWidth="1"/>
    <col min="11016" max="11016" width="3.85546875" style="97" customWidth="1"/>
    <col min="11017" max="11017" width="13.140625" style="97" customWidth="1"/>
    <col min="11018" max="11018" width="19.85546875" style="97" bestFit="1" customWidth="1"/>
    <col min="11019" max="11264" width="10.42578125" style="97"/>
    <col min="11265" max="11265" width="7.5703125" style="97" customWidth="1"/>
    <col min="11266" max="11266" width="14.140625" style="97" customWidth="1"/>
    <col min="11267" max="11267" width="64.140625" style="97" customWidth="1"/>
    <col min="11268" max="11268" width="6.7109375" style="97" customWidth="1"/>
    <col min="11269" max="11269" width="13.7109375" style="97" customWidth="1"/>
    <col min="11270" max="11270" width="15" style="97" bestFit="1" customWidth="1"/>
    <col min="11271" max="11271" width="20.7109375" style="97" customWidth="1"/>
    <col min="11272" max="11272" width="3.85546875" style="97" customWidth="1"/>
    <col min="11273" max="11273" width="13.140625" style="97" customWidth="1"/>
    <col min="11274" max="11274" width="19.85546875" style="97" bestFit="1" customWidth="1"/>
    <col min="11275" max="11520" width="10.42578125" style="97"/>
    <col min="11521" max="11521" width="7.5703125" style="97" customWidth="1"/>
    <col min="11522" max="11522" width="14.140625" style="97" customWidth="1"/>
    <col min="11523" max="11523" width="64.140625" style="97" customWidth="1"/>
    <col min="11524" max="11524" width="6.7109375" style="97" customWidth="1"/>
    <col min="11525" max="11525" width="13.7109375" style="97" customWidth="1"/>
    <col min="11526" max="11526" width="15" style="97" bestFit="1" customWidth="1"/>
    <col min="11527" max="11527" width="20.7109375" style="97" customWidth="1"/>
    <col min="11528" max="11528" width="3.85546875" style="97" customWidth="1"/>
    <col min="11529" max="11529" width="13.140625" style="97" customWidth="1"/>
    <col min="11530" max="11530" width="19.85546875" style="97" bestFit="1" customWidth="1"/>
    <col min="11531" max="11776" width="10.42578125" style="97"/>
    <col min="11777" max="11777" width="7.5703125" style="97" customWidth="1"/>
    <col min="11778" max="11778" width="14.140625" style="97" customWidth="1"/>
    <col min="11779" max="11779" width="64.140625" style="97" customWidth="1"/>
    <col min="11780" max="11780" width="6.7109375" style="97" customWidth="1"/>
    <col min="11781" max="11781" width="13.7109375" style="97" customWidth="1"/>
    <col min="11782" max="11782" width="15" style="97" bestFit="1" customWidth="1"/>
    <col min="11783" max="11783" width="20.7109375" style="97" customWidth="1"/>
    <col min="11784" max="11784" width="3.85546875" style="97" customWidth="1"/>
    <col min="11785" max="11785" width="13.140625" style="97" customWidth="1"/>
    <col min="11786" max="11786" width="19.85546875" style="97" bestFit="1" customWidth="1"/>
    <col min="11787" max="12032" width="10.42578125" style="97"/>
    <col min="12033" max="12033" width="7.5703125" style="97" customWidth="1"/>
    <col min="12034" max="12034" width="14.140625" style="97" customWidth="1"/>
    <col min="12035" max="12035" width="64.140625" style="97" customWidth="1"/>
    <col min="12036" max="12036" width="6.7109375" style="97" customWidth="1"/>
    <col min="12037" max="12037" width="13.7109375" style="97" customWidth="1"/>
    <col min="12038" max="12038" width="15" style="97" bestFit="1" customWidth="1"/>
    <col min="12039" max="12039" width="20.7109375" style="97" customWidth="1"/>
    <col min="12040" max="12040" width="3.85546875" style="97" customWidth="1"/>
    <col min="12041" max="12041" width="13.140625" style="97" customWidth="1"/>
    <col min="12042" max="12042" width="19.85546875" style="97" bestFit="1" customWidth="1"/>
    <col min="12043" max="12288" width="10.42578125" style="97"/>
    <col min="12289" max="12289" width="7.5703125" style="97" customWidth="1"/>
    <col min="12290" max="12290" width="14.140625" style="97" customWidth="1"/>
    <col min="12291" max="12291" width="64.140625" style="97" customWidth="1"/>
    <col min="12292" max="12292" width="6.7109375" style="97" customWidth="1"/>
    <col min="12293" max="12293" width="13.7109375" style="97" customWidth="1"/>
    <col min="12294" max="12294" width="15" style="97" bestFit="1" customWidth="1"/>
    <col min="12295" max="12295" width="20.7109375" style="97" customWidth="1"/>
    <col min="12296" max="12296" width="3.85546875" style="97" customWidth="1"/>
    <col min="12297" max="12297" width="13.140625" style="97" customWidth="1"/>
    <col min="12298" max="12298" width="19.85546875" style="97" bestFit="1" customWidth="1"/>
    <col min="12299" max="12544" width="10.42578125" style="97"/>
    <col min="12545" max="12545" width="7.5703125" style="97" customWidth="1"/>
    <col min="12546" max="12546" width="14.140625" style="97" customWidth="1"/>
    <col min="12547" max="12547" width="64.140625" style="97" customWidth="1"/>
    <col min="12548" max="12548" width="6.7109375" style="97" customWidth="1"/>
    <col min="12549" max="12549" width="13.7109375" style="97" customWidth="1"/>
    <col min="12550" max="12550" width="15" style="97" bestFit="1" customWidth="1"/>
    <col min="12551" max="12551" width="20.7109375" style="97" customWidth="1"/>
    <col min="12552" max="12552" width="3.85546875" style="97" customWidth="1"/>
    <col min="12553" max="12553" width="13.140625" style="97" customWidth="1"/>
    <col min="12554" max="12554" width="19.85546875" style="97" bestFit="1" customWidth="1"/>
    <col min="12555" max="12800" width="10.42578125" style="97"/>
    <col min="12801" max="12801" width="7.5703125" style="97" customWidth="1"/>
    <col min="12802" max="12802" width="14.140625" style="97" customWidth="1"/>
    <col min="12803" max="12803" width="64.140625" style="97" customWidth="1"/>
    <col min="12804" max="12804" width="6.7109375" style="97" customWidth="1"/>
    <col min="12805" max="12805" width="13.7109375" style="97" customWidth="1"/>
    <col min="12806" max="12806" width="15" style="97" bestFit="1" customWidth="1"/>
    <col min="12807" max="12807" width="20.7109375" style="97" customWidth="1"/>
    <col min="12808" max="12808" width="3.85546875" style="97" customWidth="1"/>
    <col min="12809" max="12809" width="13.140625" style="97" customWidth="1"/>
    <col min="12810" max="12810" width="19.85546875" style="97" bestFit="1" customWidth="1"/>
    <col min="12811" max="13056" width="10.42578125" style="97"/>
    <col min="13057" max="13057" width="7.5703125" style="97" customWidth="1"/>
    <col min="13058" max="13058" width="14.140625" style="97" customWidth="1"/>
    <col min="13059" max="13059" width="64.140625" style="97" customWidth="1"/>
    <col min="13060" max="13060" width="6.7109375" style="97" customWidth="1"/>
    <col min="13061" max="13061" width="13.7109375" style="97" customWidth="1"/>
    <col min="13062" max="13062" width="15" style="97" bestFit="1" customWidth="1"/>
    <col min="13063" max="13063" width="20.7109375" style="97" customWidth="1"/>
    <col min="13064" max="13064" width="3.85546875" style="97" customWidth="1"/>
    <col min="13065" max="13065" width="13.140625" style="97" customWidth="1"/>
    <col min="13066" max="13066" width="19.85546875" style="97" bestFit="1" customWidth="1"/>
    <col min="13067" max="13312" width="10.42578125" style="97"/>
    <col min="13313" max="13313" width="7.5703125" style="97" customWidth="1"/>
    <col min="13314" max="13314" width="14.140625" style="97" customWidth="1"/>
    <col min="13315" max="13315" width="64.140625" style="97" customWidth="1"/>
    <col min="13316" max="13316" width="6.7109375" style="97" customWidth="1"/>
    <col min="13317" max="13317" width="13.7109375" style="97" customWidth="1"/>
    <col min="13318" max="13318" width="15" style="97" bestFit="1" customWidth="1"/>
    <col min="13319" max="13319" width="20.7109375" style="97" customWidth="1"/>
    <col min="13320" max="13320" width="3.85546875" style="97" customWidth="1"/>
    <col min="13321" max="13321" width="13.140625" style="97" customWidth="1"/>
    <col min="13322" max="13322" width="19.85546875" style="97" bestFit="1" customWidth="1"/>
    <col min="13323" max="13568" width="10.42578125" style="97"/>
    <col min="13569" max="13569" width="7.5703125" style="97" customWidth="1"/>
    <col min="13570" max="13570" width="14.140625" style="97" customWidth="1"/>
    <col min="13571" max="13571" width="64.140625" style="97" customWidth="1"/>
    <col min="13572" max="13572" width="6.7109375" style="97" customWidth="1"/>
    <col min="13573" max="13573" width="13.7109375" style="97" customWidth="1"/>
    <col min="13574" max="13574" width="15" style="97" bestFit="1" customWidth="1"/>
    <col min="13575" max="13575" width="20.7109375" style="97" customWidth="1"/>
    <col min="13576" max="13576" width="3.85546875" style="97" customWidth="1"/>
    <col min="13577" max="13577" width="13.140625" style="97" customWidth="1"/>
    <col min="13578" max="13578" width="19.85546875" style="97" bestFit="1" customWidth="1"/>
    <col min="13579" max="13824" width="10.42578125" style="97"/>
    <col min="13825" max="13825" width="7.5703125" style="97" customWidth="1"/>
    <col min="13826" max="13826" width="14.140625" style="97" customWidth="1"/>
    <col min="13827" max="13827" width="64.140625" style="97" customWidth="1"/>
    <col min="13828" max="13828" width="6.7109375" style="97" customWidth="1"/>
    <col min="13829" max="13829" width="13.7109375" style="97" customWidth="1"/>
    <col min="13830" max="13830" width="15" style="97" bestFit="1" customWidth="1"/>
    <col min="13831" max="13831" width="20.7109375" style="97" customWidth="1"/>
    <col min="13832" max="13832" width="3.85546875" style="97" customWidth="1"/>
    <col min="13833" max="13833" width="13.140625" style="97" customWidth="1"/>
    <col min="13834" max="13834" width="19.85546875" style="97" bestFit="1" customWidth="1"/>
    <col min="13835" max="14080" width="10.42578125" style="97"/>
    <col min="14081" max="14081" width="7.5703125" style="97" customWidth="1"/>
    <col min="14082" max="14082" width="14.140625" style="97" customWidth="1"/>
    <col min="14083" max="14083" width="64.140625" style="97" customWidth="1"/>
    <col min="14084" max="14084" width="6.7109375" style="97" customWidth="1"/>
    <col min="14085" max="14085" width="13.7109375" style="97" customWidth="1"/>
    <col min="14086" max="14086" width="15" style="97" bestFit="1" customWidth="1"/>
    <col min="14087" max="14087" width="20.7109375" style="97" customWidth="1"/>
    <col min="14088" max="14088" width="3.85546875" style="97" customWidth="1"/>
    <col min="14089" max="14089" width="13.140625" style="97" customWidth="1"/>
    <col min="14090" max="14090" width="19.85546875" style="97" bestFit="1" customWidth="1"/>
    <col min="14091" max="14336" width="10.42578125" style="97"/>
    <col min="14337" max="14337" width="7.5703125" style="97" customWidth="1"/>
    <col min="14338" max="14338" width="14.140625" style="97" customWidth="1"/>
    <col min="14339" max="14339" width="64.140625" style="97" customWidth="1"/>
    <col min="14340" max="14340" width="6.7109375" style="97" customWidth="1"/>
    <col min="14341" max="14341" width="13.7109375" style="97" customWidth="1"/>
    <col min="14342" max="14342" width="15" style="97" bestFit="1" customWidth="1"/>
    <col min="14343" max="14343" width="20.7109375" style="97" customWidth="1"/>
    <col min="14344" max="14344" width="3.85546875" style="97" customWidth="1"/>
    <col min="14345" max="14345" width="13.140625" style="97" customWidth="1"/>
    <col min="14346" max="14346" width="19.85546875" style="97" bestFit="1" customWidth="1"/>
    <col min="14347" max="14592" width="10.42578125" style="97"/>
    <col min="14593" max="14593" width="7.5703125" style="97" customWidth="1"/>
    <col min="14594" max="14594" width="14.140625" style="97" customWidth="1"/>
    <col min="14595" max="14595" width="64.140625" style="97" customWidth="1"/>
    <col min="14596" max="14596" width="6.7109375" style="97" customWidth="1"/>
    <col min="14597" max="14597" width="13.7109375" style="97" customWidth="1"/>
    <col min="14598" max="14598" width="15" style="97" bestFit="1" customWidth="1"/>
    <col min="14599" max="14599" width="20.7109375" style="97" customWidth="1"/>
    <col min="14600" max="14600" width="3.85546875" style="97" customWidth="1"/>
    <col min="14601" max="14601" width="13.140625" style="97" customWidth="1"/>
    <col min="14602" max="14602" width="19.85546875" style="97" bestFit="1" customWidth="1"/>
    <col min="14603" max="14848" width="10.42578125" style="97"/>
    <col min="14849" max="14849" width="7.5703125" style="97" customWidth="1"/>
    <col min="14850" max="14850" width="14.140625" style="97" customWidth="1"/>
    <col min="14851" max="14851" width="64.140625" style="97" customWidth="1"/>
    <col min="14852" max="14852" width="6.7109375" style="97" customWidth="1"/>
    <col min="14853" max="14853" width="13.7109375" style="97" customWidth="1"/>
    <col min="14854" max="14854" width="15" style="97" bestFit="1" customWidth="1"/>
    <col min="14855" max="14855" width="20.7109375" style="97" customWidth="1"/>
    <col min="14856" max="14856" width="3.85546875" style="97" customWidth="1"/>
    <col min="14857" max="14857" width="13.140625" style="97" customWidth="1"/>
    <col min="14858" max="14858" width="19.85546875" style="97" bestFit="1" customWidth="1"/>
    <col min="14859" max="15104" width="10.42578125" style="97"/>
    <col min="15105" max="15105" width="7.5703125" style="97" customWidth="1"/>
    <col min="15106" max="15106" width="14.140625" style="97" customWidth="1"/>
    <col min="15107" max="15107" width="64.140625" style="97" customWidth="1"/>
    <col min="15108" max="15108" width="6.7109375" style="97" customWidth="1"/>
    <col min="15109" max="15109" width="13.7109375" style="97" customWidth="1"/>
    <col min="15110" max="15110" width="15" style="97" bestFit="1" customWidth="1"/>
    <col min="15111" max="15111" width="20.7109375" style="97" customWidth="1"/>
    <col min="15112" max="15112" width="3.85546875" style="97" customWidth="1"/>
    <col min="15113" max="15113" width="13.140625" style="97" customWidth="1"/>
    <col min="15114" max="15114" width="19.85546875" style="97" bestFit="1" customWidth="1"/>
    <col min="15115" max="15360" width="10.42578125" style="97"/>
    <col min="15361" max="15361" width="7.5703125" style="97" customWidth="1"/>
    <col min="15362" max="15362" width="14.140625" style="97" customWidth="1"/>
    <col min="15363" max="15363" width="64.140625" style="97" customWidth="1"/>
    <col min="15364" max="15364" width="6.7109375" style="97" customWidth="1"/>
    <col min="15365" max="15365" width="13.7109375" style="97" customWidth="1"/>
    <col min="15366" max="15366" width="15" style="97" bestFit="1" customWidth="1"/>
    <col min="15367" max="15367" width="20.7109375" style="97" customWidth="1"/>
    <col min="15368" max="15368" width="3.85546875" style="97" customWidth="1"/>
    <col min="15369" max="15369" width="13.140625" style="97" customWidth="1"/>
    <col min="15370" max="15370" width="19.85546875" style="97" bestFit="1" customWidth="1"/>
    <col min="15371" max="15616" width="10.42578125" style="97"/>
    <col min="15617" max="15617" width="7.5703125" style="97" customWidth="1"/>
    <col min="15618" max="15618" width="14.140625" style="97" customWidth="1"/>
    <col min="15619" max="15619" width="64.140625" style="97" customWidth="1"/>
    <col min="15620" max="15620" width="6.7109375" style="97" customWidth="1"/>
    <col min="15621" max="15621" width="13.7109375" style="97" customWidth="1"/>
    <col min="15622" max="15622" width="15" style="97" bestFit="1" customWidth="1"/>
    <col min="15623" max="15623" width="20.7109375" style="97" customWidth="1"/>
    <col min="15624" max="15624" width="3.85546875" style="97" customWidth="1"/>
    <col min="15625" max="15625" width="13.140625" style="97" customWidth="1"/>
    <col min="15626" max="15626" width="19.85546875" style="97" bestFit="1" customWidth="1"/>
    <col min="15627" max="15872" width="10.42578125" style="97"/>
    <col min="15873" max="15873" width="7.5703125" style="97" customWidth="1"/>
    <col min="15874" max="15874" width="14.140625" style="97" customWidth="1"/>
    <col min="15875" max="15875" width="64.140625" style="97" customWidth="1"/>
    <col min="15876" max="15876" width="6.7109375" style="97" customWidth="1"/>
    <col min="15877" max="15877" width="13.7109375" style="97" customWidth="1"/>
    <col min="15878" max="15878" width="15" style="97" bestFit="1" customWidth="1"/>
    <col min="15879" max="15879" width="20.7109375" style="97" customWidth="1"/>
    <col min="15880" max="15880" width="3.85546875" style="97" customWidth="1"/>
    <col min="15881" max="15881" width="13.140625" style="97" customWidth="1"/>
    <col min="15882" max="15882" width="19.85546875" style="97" bestFit="1" customWidth="1"/>
    <col min="15883" max="16128" width="10.42578125" style="97"/>
    <col min="16129" max="16129" width="7.5703125" style="97" customWidth="1"/>
    <col min="16130" max="16130" width="14.140625" style="97" customWidth="1"/>
    <col min="16131" max="16131" width="64.140625" style="97" customWidth="1"/>
    <col min="16132" max="16132" width="6.7109375" style="97" customWidth="1"/>
    <col min="16133" max="16133" width="13.7109375" style="97" customWidth="1"/>
    <col min="16134" max="16134" width="15" style="97" bestFit="1" customWidth="1"/>
    <col min="16135" max="16135" width="20.7109375" style="97" customWidth="1"/>
    <col min="16136" max="16136" width="3.85546875" style="97" customWidth="1"/>
    <col min="16137" max="16137" width="13.140625" style="97" customWidth="1"/>
    <col min="16138" max="16138" width="19.85546875" style="97" bestFit="1" customWidth="1"/>
    <col min="16139" max="16384" width="10.42578125" style="97"/>
  </cols>
  <sheetData>
    <row r="1" spans="1:9" ht="26.25" customHeight="1">
      <c r="A1" s="240"/>
      <c r="B1" s="240"/>
      <c r="C1" s="240"/>
      <c r="D1" s="240"/>
      <c r="E1" s="240"/>
      <c r="F1" s="240"/>
      <c r="G1" s="240"/>
    </row>
    <row r="2" spans="1:9" ht="39" customHeight="1">
      <c r="A2" s="241" t="s">
        <v>68</v>
      </c>
      <c r="B2" s="241"/>
      <c r="C2" s="241"/>
      <c r="D2" s="241"/>
      <c r="E2" s="241"/>
      <c r="F2" s="241"/>
      <c r="G2" s="241"/>
    </row>
    <row r="3" spans="1:9" s="100" customFormat="1" ht="39" customHeight="1">
      <c r="A3" s="241" t="s">
        <v>46</v>
      </c>
      <c r="B3" s="241"/>
      <c r="C3" s="241"/>
      <c r="D3" s="241"/>
      <c r="E3" s="241"/>
      <c r="F3" s="241"/>
      <c r="G3" s="241"/>
    </row>
    <row r="4" spans="1:9" ht="23.25" customHeight="1">
      <c r="A4" s="100"/>
      <c r="B4" s="100"/>
      <c r="C4" s="100"/>
      <c r="D4" s="101"/>
      <c r="E4" s="102"/>
      <c r="F4" s="100"/>
      <c r="G4" s="103"/>
    </row>
    <row r="5" spans="1:9" ht="62.25" customHeight="1">
      <c r="A5" s="104" t="s">
        <v>0</v>
      </c>
      <c r="B5" s="104" t="s">
        <v>1</v>
      </c>
      <c r="C5" s="104" t="s">
        <v>2</v>
      </c>
      <c r="D5" s="104" t="s">
        <v>3</v>
      </c>
      <c r="E5" s="105" t="s">
        <v>25</v>
      </c>
      <c r="F5" s="106" t="s">
        <v>26</v>
      </c>
      <c r="G5" s="106" t="s">
        <v>27</v>
      </c>
    </row>
    <row r="6" spans="1:9" ht="30" customHeight="1">
      <c r="A6" s="242"/>
      <c r="B6" s="243"/>
      <c r="C6" s="244"/>
      <c r="D6" s="245"/>
      <c r="E6" s="245"/>
      <c r="F6" s="245"/>
      <c r="G6" s="246"/>
    </row>
    <row r="7" spans="1:9" ht="18.75" customHeight="1">
      <c r="A7" s="107">
        <v>1</v>
      </c>
      <c r="B7" s="104" t="s">
        <v>4</v>
      </c>
      <c r="C7" s="108" t="s">
        <v>5</v>
      </c>
      <c r="D7" s="109"/>
      <c r="E7" s="110"/>
      <c r="F7" s="109"/>
      <c r="G7" s="111"/>
    </row>
    <row r="8" spans="1:9" ht="18.75" customHeight="1">
      <c r="A8" s="107">
        <v>2</v>
      </c>
      <c r="B8" s="104" t="s">
        <v>6</v>
      </c>
      <c r="C8" s="112" t="s">
        <v>7</v>
      </c>
      <c r="D8" s="109"/>
      <c r="E8" s="110"/>
      <c r="F8" s="109"/>
      <c r="G8" s="111"/>
    </row>
    <row r="9" spans="1:9" ht="18.75" customHeight="1">
      <c r="A9" s="256">
        <v>3</v>
      </c>
      <c r="B9" s="259" t="s">
        <v>8</v>
      </c>
      <c r="C9" s="222" t="s">
        <v>50</v>
      </c>
      <c r="D9" s="268" t="s">
        <v>59</v>
      </c>
      <c r="E9" s="265">
        <v>400</v>
      </c>
      <c r="F9" s="250"/>
      <c r="G9" s="253"/>
    </row>
    <row r="10" spans="1:9">
      <c r="A10" s="257"/>
      <c r="B10" s="260"/>
      <c r="C10" s="223"/>
      <c r="D10" s="269"/>
      <c r="E10" s="266"/>
      <c r="F10" s="251"/>
      <c r="G10" s="254"/>
    </row>
    <row r="11" spans="1:9">
      <c r="A11" s="258"/>
      <c r="B11" s="261"/>
      <c r="C11" s="224"/>
      <c r="D11" s="270"/>
      <c r="E11" s="267"/>
      <c r="F11" s="252"/>
      <c r="G11" s="255"/>
    </row>
    <row r="12" spans="1:9" s="99" customFormat="1">
      <c r="A12" s="256">
        <v>4</v>
      </c>
      <c r="B12" s="259" t="s">
        <v>9</v>
      </c>
      <c r="C12" s="259" t="s">
        <v>10</v>
      </c>
      <c r="D12" s="262" t="s">
        <v>29</v>
      </c>
      <c r="E12" s="265">
        <v>1080</v>
      </c>
      <c r="F12" s="250"/>
      <c r="G12" s="253"/>
      <c r="H12" s="97"/>
      <c r="I12" s="98"/>
    </row>
    <row r="13" spans="1:9" s="99" customFormat="1">
      <c r="A13" s="257"/>
      <c r="B13" s="260"/>
      <c r="C13" s="260"/>
      <c r="D13" s="263"/>
      <c r="E13" s="266"/>
      <c r="F13" s="251"/>
      <c r="G13" s="254"/>
      <c r="H13" s="97"/>
      <c r="I13" s="98"/>
    </row>
    <row r="14" spans="1:9" s="99" customFormat="1">
      <c r="A14" s="258"/>
      <c r="B14" s="261"/>
      <c r="C14" s="261"/>
      <c r="D14" s="264"/>
      <c r="E14" s="267"/>
      <c r="F14" s="252"/>
      <c r="G14" s="255"/>
      <c r="H14" s="97"/>
      <c r="I14" s="98"/>
    </row>
    <row r="15" spans="1:9">
      <c r="A15" s="113">
        <v>5</v>
      </c>
      <c r="B15" s="114" t="s">
        <v>11</v>
      </c>
      <c r="C15" s="112" t="s">
        <v>30</v>
      </c>
      <c r="D15" s="115"/>
      <c r="E15" s="116"/>
      <c r="F15" s="117"/>
      <c r="G15" s="118"/>
    </row>
    <row r="16" spans="1:9">
      <c r="A16" s="113">
        <v>6</v>
      </c>
      <c r="B16" s="119" t="s">
        <v>13</v>
      </c>
      <c r="C16" s="120" t="s">
        <v>47</v>
      </c>
      <c r="D16" s="121" t="s">
        <v>31</v>
      </c>
      <c r="E16" s="116">
        <v>0</v>
      </c>
      <c r="F16" s="117"/>
      <c r="G16" s="118"/>
    </row>
    <row r="17" spans="1:10">
      <c r="A17" s="113">
        <v>7</v>
      </c>
      <c r="B17" s="114" t="s">
        <v>14</v>
      </c>
      <c r="C17" s="112" t="s">
        <v>12</v>
      </c>
      <c r="D17" s="112"/>
      <c r="E17" s="116"/>
      <c r="F17" s="117"/>
      <c r="G17" s="118"/>
    </row>
    <row r="18" spans="1:10" ht="21">
      <c r="A18" s="113">
        <v>8</v>
      </c>
      <c r="B18" s="119" t="s">
        <v>15</v>
      </c>
      <c r="C18" s="120" t="s">
        <v>49</v>
      </c>
      <c r="D18" s="121" t="s">
        <v>29</v>
      </c>
      <c r="E18" s="116">
        <v>10335</v>
      </c>
      <c r="F18" s="117"/>
      <c r="G18" s="118"/>
    </row>
    <row r="19" spans="1:10">
      <c r="A19" s="113">
        <v>9</v>
      </c>
      <c r="B19" s="114" t="s">
        <v>41</v>
      </c>
      <c r="C19" s="108" t="s">
        <v>5</v>
      </c>
      <c r="D19" s="122"/>
      <c r="E19" s="116"/>
      <c r="F19" s="117"/>
      <c r="G19" s="118"/>
    </row>
    <row r="20" spans="1:10">
      <c r="A20" s="113">
        <v>10</v>
      </c>
      <c r="B20" s="119" t="s">
        <v>42</v>
      </c>
      <c r="C20" s="123" t="s">
        <v>48</v>
      </c>
      <c r="D20" s="124" t="s">
        <v>31</v>
      </c>
      <c r="E20" s="116">
        <v>2219.04</v>
      </c>
      <c r="F20" s="117"/>
      <c r="G20" s="118"/>
    </row>
    <row r="21" spans="1:10" ht="37.5">
      <c r="A21" s="113">
        <v>11</v>
      </c>
      <c r="B21" s="119" t="s">
        <v>43</v>
      </c>
      <c r="C21" s="123" t="s">
        <v>51</v>
      </c>
      <c r="D21" s="124" t="s">
        <v>31</v>
      </c>
      <c r="E21" s="116">
        <v>0</v>
      </c>
      <c r="F21" s="117"/>
      <c r="G21" s="118"/>
    </row>
    <row r="22" spans="1:10">
      <c r="A22" s="113">
        <v>12</v>
      </c>
      <c r="B22" s="114" t="s">
        <v>44</v>
      </c>
      <c r="C22" s="108" t="s">
        <v>32</v>
      </c>
      <c r="D22" s="124"/>
      <c r="E22" s="116"/>
      <c r="F22" s="117"/>
      <c r="G22" s="118"/>
    </row>
    <row r="23" spans="1:10">
      <c r="A23" s="113">
        <v>13</v>
      </c>
      <c r="B23" s="119" t="s">
        <v>45</v>
      </c>
      <c r="C23" s="123" t="s">
        <v>33</v>
      </c>
      <c r="D23" s="124" t="s">
        <v>34</v>
      </c>
      <c r="E23" s="116">
        <v>250</v>
      </c>
      <c r="F23" s="117"/>
      <c r="G23" s="118"/>
    </row>
    <row r="24" spans="1:10" ht="18.75" customHeight="1">
      <c r="A24" s="104">
        <v>14</v>
      </c>
      <c r="B24" s="104" t="s">
        <v>16</v>
      </c>
      <c r="C24" s="125" t="s">
        <v>17</v>
      </c>
      <c r="D24" s="126"/>
      <c r="E24" s="116"/>
      <c r="F24" s="127"/>
      <c r="G24" s="118"/>
    </row>
    <row r="25" spans="1:10" ht="18.75" customHeight="1">
      <c r="A25" s="104">
        <v>15</v>
      </c>
      <c r="B25" s="119" t="s">
        <v>18</v>
      </c>
      <c r="C25" s="120" t="s">
        <v>19</v>
      </c>
      <c r="D25" s="120" t="s">
        <v>20</v>
      </c>
      <c r="E25" s="59">
        <v>20</v>
      </c>
      <c r="F25" s="127"/>
      <c r="G25" s="118"/>
    </row>
    <row r="26" spans="1:10" ht="18.75" customHeight="1">
      <c r="A26" s="104">
        <v>16</v>
      </c>
      <c r="B26" s="119" t="s">
        <v>21</v>
      </c>
      <c r="C26" s="120" t="s">
        <v>22</v>
      </c>
      <c r="D26" s="120" t="s">
        <v>20</v>
      </c>
      <c r="E26" s="59">
        <v>20</v>
      </c>
      <c r="F26" s="127"/>
      <c r="G26" s="118"/>
    </row>
    <row r="27" spans="1:10" ht="18.75" customHeight="1">
      <c r="A27" s="104">
        <v>17</v>
      </c>
      <c r="B27" s="119" t="s">
        <v>23</v>
      </c>
      <c r="C27" s="120" t="s">
        <v>24</v>
      </c>
      <c r="D27" s="120" t="s">
        <v>20</v>
      </c>
      <c r="E27" s="59">
        <v>20</v>
      </c>
      <c r="F27" s="127"/>
      <c r="G27" s="118"/>
    </row>
    <row r="28" spans="1:10" ht="18.75" customHeight="1">
      <c r="A28" s="124"/>
      <c r="B28" s="128"/>
      <c r="C28" s="120"/>
      <c r="D28" s="120"/>
      <c r="E28" s="116"/>
      <c r="F28" s="127"/>
      <c r="G28" s="118"/>
    </row>
    <row r="29" spans="1:10" ht="34.5" customHeight="1">
      <c r="A29" s="107"/>
      <c r="B29" s="129"/>
      <c r="C29" s="123"/>
      <c r="D29" s="124"/>
      <c r="E29" s="247" t="s">
        <v>61</v>
      </c>
      <c r="F29" s="248"/>
      <c r="G29" s="130"/>
      <c r="J29" s="131"/>
    </row>
    <row r="30" spans="1:10" ht="34.5" customHeight="1">
      <c r="A30" s="179"/>
      <c r="B30" s="180"/>
      <c r="C30" s="181"/>
      <c r="D30" s="182"/>
      <c r="E30" s="136"/>
      <c r="F30" s="137"/>
      <c r="G30" s="138"/>
      <c r="J30" s="131"/>
    </row>
    <row r="31" spans="1:10" ht="39" customHeight="1">
      <c r="A31" s="132"/>
      <c r="B31" s="133"/>
      <c r="C31" s="134"/>
      <c r="E31" s="198"/>
      <c r="F31" s="198"/>
      <c r="G31" s="198"/>
      <c r="J31" s="131"/>
    </row>
    <row r="32" spans="1:10" ht="16.5" customHeight="1">
      <c r="C32" s="97"/>
      <c r="E32" s="194"/>
      <c r="F32" s="140"/>
      <c r="G32" s="141"/>
    </row>
    <row r="33" spans="1:7" ht="26.25" customHeight="1">
      <c r="A33" s="249" t="s">
        <v>35</v>
      </c>
      <c r="B33" s="249"/>
      <c r="C33" s="249"/>
      <c r="D33" s="197" t="s">
        <v>36</v>
      </c>
      <c r="E33" s="195"/>
      <c r="F33" s="142"/>
      <c r="G33" s="143"/>
    </row>
    <row r="34" spans="1:7" ht="17.100000000000001" customHeight="1">
      <c r="A34" s="139"/>
      <c r="B34" s="139"/>
      <c r="C34" s="194"/>
      <c r="D34" s="194"/>
      <c r="E34" s="142" t="s">
        <v>37</v>
      </c>
      <c r="F34" s="142"/>
      <c r="G34" s="143"/>
    </row>
    <row r="35" spans="1:7" ht="17.100000000000001" customHeight="1">
      <c r="A35" s="139"/>
      <c r="B35" s="139"/>
      <c r="C35" s="195"/>
      <c r="D35" s="195"/>
      <c r="E35" s="144"/>
      <c r="F35" s="142"/>
      <c r="G35" s="143"/>
    </row>
    <row r="36" spans="1:7" ht="17.100000000000001" customHeight="1">
      <c r="A36" s="139"/>
      <c r="B36" s="139"/>
      <c r="C36" s="142"/>
      <c r="D36" s="142"/>
      <c r="E36" s="142" t="s">
        <v>38</v>
      </c>
      <c r="F36" s="142"/>
      <c r="G36" s="143"/>
    </row>
    <row r="37" spans="1:7" ht="17.100000000000001" customHeight="1">
      <c r="A37" s="139"/>
      <c r="B37" s="139"/>
      <c r="C37" s="142"/>
      <c r="D37" s="142"/>
      <c r="E37" s="144"/>
      <c r="F37" s="142"/>
      <c r="G37" s="143"/>
    </row>
    <row r="38" spans="1:7" ht="17.100000000000001" customHeight="1">
      <c r="A38" s="139"/>
      <c r="B38" s="139"/>
      <c r="C38" s="142"/>
      <c r="D38" s="142"/>
      <c r="E38" s="144"/>
      <c r="F38" s="142" t="s">
        <v>39</v>
      </c>
      <c r="G38" s="143"/>
    </row>
    <row r="39" spans="1:7" ht="17.100000000000001" customHeight="1">
      <c r="A39" s="139"/>
      <c r="B39" s="139"/>
      <c r="C39" s="142"/>
      <c r="D39" s="142"/>
      <c r="E39" s="144"/>
      <c r="F39" s="142"/>
      <c r="G39" s="143"/>
    </row>
    <row r="40" spans="1:7" ht="17.100000000000001" customHeight="1">
      <c r="A40" s="139"/>
      <c r="B40" s="139"/>
      <c r="C40" s="142"/>
      <c r="D40" s="142"/>
      <c r="E40" s="144"/>
      <c r="F40" s="142"/>
      <c r="G40" s="143"/>
    </row>
    <row r="41" spans="1:7" ht="17.100000000000001" customHeight="1">
      <c r="A41" s="139"/>
      <c r="B41" s="139"/>
      <c r="C41" s="145"/>
      <c r="D41" s="142"/>
      <c r="E41" s="144"/>
      <c r="F41" s="142"/>
      <c r="G41" s="143"/>
    </row>
    <row r="42" spans="1:7" ht="17.100000000000001" customHeight="1">
      <c r="A42" s="139"/>
      <c r="B42" s="139"/>
      <c r="C42" s="142"/>
      <c r="D42" s="142"/>
      <c r="E42" s="136"/>
      <c r="F42" s="137"/>
      <c r="G42" s="136"/>
    </row>
    <row r="43" spans="1:7" ht="17.100000000000001" customHeight="1">
      <c r="A43" s="139"/>
      <c r="B43" s="139"/>
      <c r="C43" s="142"/>
      <c r="D43" s="142"/>
      <c r="E43" s="136"/>
      <c r="F43" s="137"/>
      <c r="G43" s="136"/>
    </row>
    <row r="44" spans="1:7" ht="37.5" customHeight="1">
      <c r="C44" s="146"/>
      <c r="E44" s="136"/>
      <c r="F44" s="137"/>
      <c r="G44" s="136"/>
    </row>
    <row r="45" spans="1:7" ht="37.5" customHeight="1">
      <c r="C45" s="146"/>
      <c r="E45" s="136"/>
      <c r="F45" s="137"/>
      <c r="G45" s="136"/>
    </row>
    <row r="46" spans="1:7" ht="37.5" customHeight="1">
      <c r="C46" s="146"/>
      <c r="E46" s="136"/>
      <c r="F46" s="137"/>
      <c r="G46" s="136"/>
    </row>
    <row r="47" spans="1:7" ht="37.5" customHeight="1">
      <c r="C47" s="146"/>
      <c r="E47" s="136"/>
      <c r="F47" s="137"/>
      <c r="G47" s="136"/>
    </row>
    <row r="48" spans="1:7" ht="37.5" customHeight="1">
      <c r="C48" s="146"/>
      <c r="E48" s="136"/>
      <c r="F48" s="137"/>
      <c r="G48" s="136"/>
    </row>
    <row r="49" spans="3:7" ht="37.5" customHeight="1">
      <c r="C49" s="146"/>
      <c r="E49" s="136"/>
      <c r="F49" s="137"/>
      <c r="G49" s="136"/>
    </row>
    <row r="50" spans="3:7" ht="37.5" customHeight="1">
      <c r="C50" s="146"/>
      <c r="E50" s="136"/>
      <c r="F50" s="137"/>
      <c r="G50" s="136"/>
    </row>
    <row r="51" spans="3:7" ht="37.5" customHeight="1">
      <c r="C51" s="146"/>
      <c r="E51" s="136"/>
      <c r="F51" s="137"/>
      <c r="G51" s="136"/>
    </row>
    <row r="52" spans="3:7" ht="37.5" customHeight="1">
      <c r="C52" s="146"/>
      <c r="E52" s="136"/>
      <c r="F52" s="137"/>
      <c r="G52" s="136"/>
    </row>
    <row r="53" spans="3:7" ht="37.5" customHeight="1">
      <c r="C53" s="146"/>
      <c r="E53" s="136"/>
      <c r="F53" s="137"/>
      <c r="G53" s="136"/>
    </row>
    <row r="54" spans="3:7" ht="37.5" customHeight="1">
      <c r="C54" s="146"/>
      <c r="E54" s="136"/>
      <c r="F54" s="137"/>
      <c r="G54" s="136"/>
    </row>
    <row r="55" spans="3:7" ht="37.5" customHeight="1">
      <c r="C55" s="146"/>
      <c r="E55" s="136"/>
      <c r="F55" s="137"/>
      <c r="G55" s="136"/>
    </row>
    <row r="56" spans="3:7" ht="37.5" customHeight="1">
      <c r="C56" s="146"/>
      <c r="E56" s="136"/>
      <c r="F56" s="137"/>
      <c r="G56" s="136"/>
    </row>
    <row r="57" spans="3:7" ht="37.5" customHeight="1">
      <c r="C57" s="146"/>
      <c r="E57" s="136"/>
      <c r="F57" s="137"/>
      <c r="G57" s="136"/>
    </row>
    <row r="58" spans="3:7" ht="37.5" customHeight="1">
      <c r="C58" s="146"/>
      <c r="E58" s="136"/>
      <c r="F58" s="137"/>
      <c r="G58" s="136"/>
    </row>
    <row r="59" spans="3:7" ht="37.5" customHeight="1">
      <c r="C59" s="146"/>
      <c r="E59" s="136"/>
      <c r="F59" s="137"/>
      <c r="G59" s="136"/>
    </row>
    <row r="60" spans="3:7" ht="37.5" customHeight="1">
      <c r="C60" s="146"/>
      <c r="E60" s="136"/>
      <c r="F60" s="137"/>
      <c r="G60" s="136"/>
    </row>
    <row r="61" spans="3:7" ht="37.5" customHeight="1">
      <c r="C61" s="146"/>
      <c r="E61" s="136"/>
      <c r="F61" s="137"/>
      <c r="G61" s="136"/>
    </row>
    <row r="62" spans="3:7" ht="37.5" customHeight="1">
      <c r="C62" s="146"/>
      <c r="E62" s="136"/>
      <c r="F62" s="137"/>
      <c r="G62" s="136"/>
    </row>
    <row r="63" spans="3:7" ht="37.5" customHeight="1">
      <c r="C63" s="146"/>
      <c r="E63" s="136"/>
      <c r="F63" s="137"/>
      <c r="G63" s="136"/>
    </row>
    <row r="64" spans="3:7" ht="37.5" customHeight="1">
      <c r="C64" s="146"/>
    </row>
    <row r="65" spans="1:7" ht="37.5" customHeight="1">
      <c r="C65" s="146"/>
      <c r="E65" s="151"/>
      <c r="F65" s="152"/>
      <c r="G65" s="153"/>
    </row>
    <row r="66" spans="1:7" ht="18.75" customHeight="1">
      <c r="C66" s="146"/>
      <c r="E66" s="194"/>
      <c r="F66" s="140"/>
      <c r="G66" s="141"/>
    </row>
    <row r="67" spans="1:7" ht="17.100000000000001" customHeight="1">
      <c r="A67" s="149"/>
      <c r="B67" s="150"/>
      <c r="C67" s="150"/>
      <c r="D67" s="97"/>
      <c r="E67" s="195"/>
      <c r="F67" s="142"/>
      <c r="G67" s="143"/>
    </row>
    <row r="68" spans="1:7" ht="17.100000000000001" customHeight="1">
      <c r="A68" s="139"/>
      <c r="B68" s="139"/>
      <c r="C68" s="194"/>
      <c r="D68" s="194"/>
      <c r="E68" s="136"/>
      <c r="F68" s="137"/>
      <c r="G68" s="136"/>
    </row>
    <row r="69" spans="1:7" ht="17.100000000000001" customHeight="1">
      <c r="A69" s="139"/>
      <c r="B69" s="139"/>
      <c r="C69" s="195"/>
      <c r="D69" s="195"/>
      <c r="E69" s="136"/>
      <c r="F69" s="137"/>
      <c r="G69" s="136"/>
    </row>
    <row r="70" spans="1:7" ht="37.5" customHeight="1">
      <c r="C70" s="146"/>
      <c r="E70" s="136"/>
      <c r="F70" s="137"/>
      <c r="G70" s="136"/>
    </row>
    <row r="71" spans="1:7" ht="37.5" customHeight="1">
      <c r="C71" s="146"/>
      <c r="E71" s="136"/>
      <c r="F71" s="137"/>
      <c r="G71" s="136"/>
    </row>
    <row r="72" spans="1:7" ht="37.5" customHeight="1">
      <c r="C72" s="146"/>
      <c r="E72" s="136"/>
      <c r="F72" s="137"/>
      <c r="G72" s="136"/>
    </row>
    <row r="73" spans="1:7" ht="37.5" customHeight="1">
      <c r="C73" s="146"/>
      <c r="E73" s="136"/>
      <c r="F73" s="137"/>
      <c r="G73" s="136"/>
    </row>
    <row r="74" spans="1:7" ht="37.5" customHeight="1">
      <c r="C74" s="146"/>
      <c r="E74" s="136"/>
      <c r="F74" s="137"/>
      <c r="G74" s="136"/>
    </row>
    <row r="75" spans="1:7" ht="37.5" customHeight="1">
      <c r="C75" s="146"/>
      <c r="E75" s="136"/>
      <c r="F75" s="137"/>
      <c r="G75" s="136"/>
    </row>
    <row r="76" spans="1:7" ht="37.5" customHeight="1">
      <c r="C76" s="146"/>
      <c r="E76" s="136"/>
      <c r="F76" s="137"/>
      <c r="G76" s="136"/>
    </row>
    <row r="77" spans="1:7" ht="37.5" customHeight="1">
      <c r="C77" s="146"/>
      <c r="E77" s="136"/>
      <c r="F77" s="137"/>
      <c r="G77" s="136"/>
    </row>
    <row r="78" spans="1:7" ht="37.5" customHeight="1">
      <c r="C78" s="134"/>
      <c r="E78" s="136"/>
      <c r="F78" s="137"/>
      <c r="G78" s="136"/>
    </row>
    <row r="79" spans="1:7" ht="37.5" customHeight="1">
      <c r="C79" s="146"/>
      <c r="E79" s="136"/>
      <c r="F79" s="137"/>
      <c r="G79" s="136"/>
    </row>
    <row r="80" spans="1:7" ht="37.5" customHeight="1">
      <c r="C80" s="146"/>
      <c r="E80" s="136"/>
      <c r="F80" s="137"/>
      <c r="G80" s="136"/>
    </row>
    <row r="81" spans="1:7" ht="37.5" customHeight="1">
      <c r="C81" s="146"/>
      <c r="E81" s="136"/>
      <c r="F81" s="137"/>
      <c r="G81" s="136"/>
    </row>
    <row r="82" spans="1:7" ht="37.5" customHeight="1">
      <c r="C82" s="134"/>
      <c r="E82" s="136"/>
      <c r="F82" s="137"/>
      <c r="G82" s="136"/>
    </row>
    <row r="83" spans="1:7" ht="37.5" customHeight="1">
      <c r="C83" s="134"/>
      <c r="E83" s="136"/>
      <c r="F83" s="137"/>
      <c r="G83" s="136"/>
    </row>
    <row r="84" spans="1:7" ht="37.5" customHeight="1">
      <c r="C84" s="134"/>
      <c r="E84" s="136"/>
      <c r="F84" s="137"/>
      <c r="G84" s="136"/>
    </row>
    <row r="85" spans="1:7" ht="37.5" customHeight="1">
      <c r="C85" s="146"/>
      <c r="E85" s="136"/>
      <c r="F85" s="137"/>
      <c r="G85" s="136"/>
    </row>
    <row r="86" spans="1:7" ht="37.5" customHeight="1">
      <c r="C86" s="146"/>
      <c r="E86" s="136"/>
      <c r="F86" s="137"/>
      <c r="G86" s="136"/>
    </row>
    <row r="87" spans="1:7" ht="37.5" customHeight="1">
      <c r="C87" s="134"/>
      <c r="E87" s="136"/>
      <c r="F87" s="137"/>
      <c r="G87" s="136"/>
    </row>
    <row r="88" spans="1:7" ht="37.5" customHeight="1">
      <c r="C88" s="134"/>
      <c r="E88" s="136"/>
      <c r="F88" s="137"/>
      <c r="G88" s="136"/>
    </row>
    <row r="89" spans="1:7" ht="37.5" customHeight="1">
      <c r="C89" s="134"/>
      <c r="E89" s="136"/>
      <c r="F89" s="137"/>
      <c r="G89" s="136"/>
    </row>
    <row r="90" spans="1:7" ht="37.5" customHeight="1">
      <c r="C90" s="146"/>
    </row>
    <row r="91" spans="1:7" ht="37.5" customHeight="1">
      <c r="C91" s="146"/>
      <c r="E91" s="151"/>
      <c r="F91" s="152"/>
      <c r="G91" s="153"/>
    </row>
    <row r="92" spans="1:7" ht="18.75" customHeight="1">
      <c r="C92" s="146"/>
      <c r="E92" s="194"/>
      <c r="F92" s="140"/>
      <c r="G92" s="141"/>
    </row>
    <row r="93" spans="1:7" ht="17.100000000000001" customHeight="1">
      <c r="A93" s="149"/>
      <c r="B93" s="150"/>
      <c r="C93" s="150"/>
      <c r="D93" s="97"/>
      <c r="E93" s="195"/>
      <c r="F93" s="142"/>
      <c r="G93" s="143"/>
    </row>
    <row r="94" spans="1:7" ht="17.100000000000001" customHeight="1">
      <c r="A94" s="139"/>
      <c r="B94" s="139"/>
      <c r="C94" s="194"/>
      <c r="D94" s="194"/>
      <c r="E94" s="136"/>
      <c r="F94" s="137"/>
      <c r="G94" s="136"/>
    </row>
    <row r="95" spans="1:7" ht="17.100000000000001" customHeight="1">
      <c r="A95" s="139"/>
      <c r="B95" s="139"/>
      <c r="C95" s="195"/>
      <c r="D95" s="195"/>
      <c r="E95" s="136"/>
      <c r="F95" s="137"/>
      <c r="G95" s="136"/>
    </row>
    <row r="96" spans="1:7" ht="37.5" customHeight="1">
      <c r="C96" s="146"/>
      <c r="E96" s="136"/>
      <c r="F96" s="137"/>
      <c r="G96" s="136"/>
    </row>
    <row r="97" spans="3:7" ht="37.5" customHeight="1">
      <c r="C97" s="146"/>
      <c r="E97" s="136"/>
      <c r="F97" s="137"/>
      <c r="G97" s="136"/>
    </row>
    <row r="98" spans="3:7" ht="37.5" customHeight="1">
      <c r="C98" s="146"/>
      <c r="E98" s="136"/>
      <c r="F98" s="137"/>
      <c r="G98" s="136"/>
    </row>
    <row r="99" spans="3:7" ht="37.5" customHeight="1">
      <c r="C99" s="146"/>
      <c r="E99" s="136"/>
      <c r="F99" s="137"/>
      <c r="G99" s="136"/>
    </row>
    <row r="100" spans="3:7" ht="37.5" customHeight="1">
      <c r="C100" s="134"/>
      <c r="E100" s="136"/>
      <c r="F100" s="137"/>
      <c r="G100" s="136"/>
    </row>
    <row r="101" spans="3:7" ht="37.5" customHeight="1">
      <c r="C101" s="146"/>
      <c r="E101" s="136"/>
      <c r="F101" s="137"/>
      <c r="G101" s="136"/>
    </row>
    <row r="102" spans="3:7" ht="37.5" customHeight="1">
      <c r="C102" s="146"/>
      <c r="E102" s="136"/>
      <c r="F102" s="137"/>
      <c r="G102" s="136"/>
    </row>
    <row r="103" spans="3:7" ht="37.5" customHeight="1">
      <c r="C103" s="146"/>
      <c r="E103" s="136"/>
      <c r="F103" s="137"/>
      <c r="G103" s="136"/>
    </row>
    <row r="104" spans="3:7" ht="37.5" customHeight="1">
      <c r="C104" s="146"/>
      <c r="E104" s="136"/>
      <c r="F104" s="137"/>
      <c r="G104" s="136"/>
    </row>
    <row r="105" spans="3:7" ht="37.5" customHeight="1">
      <c r="C105" s="146"/>
      <c r="E105" s="136"/>
      <c r="F105" s="137"/>
      <c r="G105" s="136"/>
    </row>
    <row r="106" spans="3:7" ht="37.5" customHeight="1">
      <c r="C106" s="134"/>
      <c r="E106" s="136"/>
      <c r="F106" s="137"/>
      <c r="G106" s="136"/>
    </row>
    <row r="107" spans="3:7" ht="37.5" customHeight="1">
      <c r="C107" s="134"/>
      <c r="E107" s="136"/>
      <c r="F107" s="137"/>
      <c r="G107" s="136"/>
    </row>
    <row r="108" spans="3:7" ht="37.5" customHeight="1">
      <c r="C108" s="134"/>
      <c r="E108" s="136"/>
      <c r="F108" s="137"/>
      <c r="G108" s="136"/>
    </row>
    <row r="109" spans="3:7" ht="37.5" customHeight="1">
      <c r="C109" s="134"/>
      <c r="E109" s="136"/>
      <c r="F109" s="137"/>
      <c r="G109" s="136"/>
    </row>
    <row r="110" spans="3:7" ht="37.5" customHeight="1">
      <c r="C110" s="146"/>
      <c r="E110" s="136"/>
      <c r="F110" s="137"/>
      <c r="G110" s="136"/>
    </row>
    <row r="111" spans="3:7" ht="37.5" customHeight="1">
      <c r="C111" s="146"/>
      <c r="E111" s="136"/>
      <c r="F111" s="137"/>
      <c r="G111" s="136"/>
    </row>
    <row r="112" spans="3:7" ht="37.5" customHeight="1">
      <c r="C112" s="146"/>
      <c r="E112" s="136"/>
      <c r="F112" s="137"/>
      <c r="G112" s="136"/>
    </row>
    <row r="113" spans="1:7" ht="37.5" customHeight="1">
      <c r="C113" s="134"/>
      <c r="E113" s="136"/>
      <c r="F113" s="137"/>
      <c r="G113" s="136"/>
    </row>
    <row r="114" spans="1:7" ht="37.5" customHeight="1">
      <c r="C114" s="146"/>
      <c r="E114" s="136"/>
      <c r="F114" s="137"/>
      <c r="G114" s="136"/>
    </row>
    <row r="115" spans="1:7" ht="37.5" customHeight="1">
      <c r="C115" s="146"/>
      <c r="E115" s="136"/>
      <c r="F115" s="137"/>
      <c r="G115" s="136"/>
    </row>
    <row r="116" spans="1:7" ht="37.5" customHeight="1">
      <c r="C116" s="146"/>
    </row>
    <row r="117" spans="1:7" ht="37.5" customHeight="1">
      <c r="C117" s="146"/>
      <c r="E117" s="151"/>
      <c r="F117" s="152"/>
      <c r="G117" s="153"/>
    </row>
    <row r="118" spans="1:7" ht="18.75" customHeight="1">
      <c r="C118" s="146"/>
      <c r="E118" s="194"/>
      <c r="F118" s="140"/>
      <c r="G118" s="141"/>
    </row>
    <row r="119" spans="1:7" ht="17.100000000000001" customHeight="1">
      <c r="A119" s="149"/>
      <c r="B119" s="150"/>
      <c r="C119" s="150"/>
      <c r="D119" s="97"/>
      <c r="E119" s="195"/>
      <c r="F119" s="142"/>
      <c r="G119" s="143"/>
    </row>
    <row r="120" spans="1:7" ht="17.100000000000001" customHeight="1">
      <c r="A120" s="139"/>
      <c r="B120" s="139"/>
      <c r="C120" s="194"/>
      <c r="D120" s="194"/>
      <c r="E120" s="136"/>
      <c r="F120" s="137"/>
      <c r="G120" s="136"/>
    </row>
    <row r="121" spans="1:7" ht="17.100000000000001" customHeight="1">
      <c r="A121" s="139"/>
      <c r="B121" s="139"/>
      <c r="C121" s="195"/>
      <c r="D121" s="195"/>
      <c r="E121" s="136"/>
      <c r="F121" s="137"/>
      <c r="G121" s="136"/>
    </row>
    <row r="122" spans="1:7" ht="37.5" customHeight="1">
      <c r="C122" s="146"/>
      <c r="E122" s="136"/>
      <c r="F122" s="137"/>
      <c r="G122" s="136"/>
    </row>
    <row r="123" spans="1:7" ht="37.5" customHeight="1">
      <c r="C123" s="146"/>
      <c r="E123" s="136"/>
      <c r="F123" s="137"/>
      <c r="G123" s="136"/>
    </row>
    <row r="124" spans="1:7" ht="37.5" customHeight="1">
      <c r="C124" s="146"/>
      <c r="E124" s="136"/>
      <c r="F124" s="137"/>
      <c r="G124" s="136"/>
    </row>
    <row r="125" spans="1:7" ht="37.5" customHeight="1">
      <c r="C125" s="146"/>
      <c r="E125" s="136"/>
      <c r="F125" s="137"/>
      <c r="G125" s="136"/>
    </row>
    <row r="126" spans="1:7" ht="37.5" customHeight="1">
      <c r="C126" s="146"/>
      <c r="E126" s="136"/>
      <c r="F126" s="137"/>
      <c r="G126" s="136"/>
    </row>
    <row r="127" spans="1:7" ht="37.5" customHeight="1">
      <c r="C127" s="146"/>
      <c r="E127" s="136"/>
      <c r="F127" s="137"/>
      <c r="G127" s="136"/>
    </row>
    <row r="128" spans="1:7" ht="37.5" customHeight="1">
      <c r="C128" s="146"/>
      <c r="E128" s="136"/>
      <c r="F128" s="137"/>
      <c r="G128" s="136"/>
    </row>
    <row r="129" spans="1:9" ht="37.5" customHeight="1">
      <c r="C129" s="146"/>
      <c r="E129" s="136"/>
      <c r="F129" s="137"/>
      <c r="G129" s="136"/>
    </row>
    <row r="130" spans="1:9" ht="37.5" customHeight="1">
      <c r="C130" s="146"/>
      <c r="E130" s="136"/>
      <c r="F130" s="137"/>
      <c r="G130" s="136"/>
    </row>
    <row r="131" spans="1:9" s="99" customFormat="1" ht="37.5" customHeight="1">
      <c r="A131" s="135"/>
      <c r="B131" s="135"/>
      <c r="C131" s="146"/>
      <c r="D131" s="135"/>
      <c r="E131" s="136"/>
      <c r="F131" s="137"/>
      <c r="G131" s="136"/>
      <c r="H131" s="97"/>
      <c r="I131" s="98"/>
    </row>
    <row r="132" spans="1:9" s="99" customFormat="1" ht="37.5" customHeight="1">
      <c r="A132" s="135"/>
      <c r="B132" s="135"/>
      <c r="C132" s="146"/>
      <c r="D132" s="135"/>
      <c r="E132" s="136"/>
      <c r="F132" s="137"/>
      <c r="G132" s="136"/>
      <c r="H132" s="97"/>
      <c r="I132" s="98"/>
    </row>
    <row r="133" spans="1:9" s="99" customFormat="1" ht="37.5" customHeight="1">
      <c r="A133" s="135"/>
      <c r="B133" s="135"/>
      <c r="C133" s="146"/>
      <c r="D133" s="135"/>
      <c r="E133" s="136"/>
      <c r="F133" s="137"/>
      <c r="G133" s="136"/>
      <c r="H133" s="97"/>
      <c r="I133" s="98"/>
    </row>
    <row r="134" spans="1:9" s="99" customFormat="1" ht="37.5" customHeight="1">
      <c r="A134" s="135"/>
      <c r="B134" s="135"/>
      <c r="C134" s="146"/>
      <c r="D134" s="135"/>
      <c r="E134" s="136"/>
      <c r="F134" s="137"/>
      <c r="G134" s="136"/>
      <c r="H134" s="97"/>
      <c r="I134" s="98"/>
    </row>
    <row r="135" spans="1:9" s="99" customFormat="1" ht="37.5" customHeight="1">
      <c r="A135" s="135"/>
      <c r="B135" s="135"/>
      <c r="C135" s="134"/>
      <c r="D135" s="135"/>
      <c r="E135" s="136"/>
      <c r="F135" s="137"/>
      <c r="G135" s="136"/>
      <c r="H135" s="97"/>
      <c r="I135" s="98"/>
    </row>
    <row r="136" spans="1:9" s="99" customFormat="1" ht="37.5" customHeight="1">
      <c r="A136" s="135"/>
      <c r="B136" s="135"/>
      <c r="C136" s="146"/>
      <c r="D136" s="135"/>
      <c r="E136" s="136"/>
      <c r="F136" s="137"/>
      <c r="G136" s="136"/>
      <c r="H136" s="97"/>
      <c r="I136" s="98"/>
    </row>
    <row r="137" spans="1:9" s="99" customFormat="1" ht="37.5" customHeight="1">
      <c r="A137" s="135"/>
      <c r="B137" s="135"/>
      <c r="C137" s="146"/>
      <c r="D137" s="135"/>
      <c r="E137" s="136"/>
      <c r="F137" s="137"/>
      <c r="G137" s="136"/>
      <c r="H137" s="97"/>
      <c r="I137" s="98"/>
    </row>
    <row r="138" spans="1:9" s="99" customFormat="1" ht="37.5" customHeight="1">
      <c r="A138" s="135"/>
      <c r="B138" s="135"/>
      <c r="C138" s="146"/>
      <c r="D138" s="135"/>
      <c r="E138" s="136"/>
      <c r="F138" s="137"/>
      <c r="G138" s="136"/>
      <c r="H138" s="97"/>
      <c r="I138" s="98"/>
    </row>
    <row r="139" spans="1:9" s="99" customFormat="1" ht="37.5" customHeight="1">
      <c r="A139" s="135"/>
      <c r="B139" s="135"/>
      <c r="C139" s="146"/>
      <c r="D139" s="135"/>
      <c r="E139" s="136"/>
      <c r="F139" s="137"/>
      <c r="G139" s="136"/>
      <c r="H139" s="97"/>
      <c r="I139" s="98"/>
    </row>
    <row r="140" spans="1:9" s="99" customFormat="1" ht="37.5" customHeight="1">
      <c r="A140" s="135"/>
      <c r="B140" s="135"/>
      <c r="C140" s="146"/>
      <c r="D140" s="135"/>
      <c r="E140" s="136"/>
      <c r="F140" s="137"/>
      <c r="G140" s="136"/>
      <c r="H140" s="97"/>
      <c r="I140" s="98"/>
    </row>
    <row r="141" spans="1:9" s="99" customFormat="1" ht="37.5" customHeight="1">
      <c r="A141" s="135"/>
      <c r="B141" s="135"/>
      <c r="C141" s="146"/>
      <c r="D141" s="135"/>
      <c r="E141" s="136"/>
      <c r="F141" s="154"/>
      <c r="G141" s="136"/>
      <c r="H141" s="97"/>
      <c r="I141" s="98"/>
    </row>
    <row r="142" spans="1:9" s="99" customFormat="1" ht="37.5" customHeight="1">
      <c r="A142" s="135"/>
      <c r="B142" s="135"/>
      <c r="C142" s="146"/>
      <c r="D142" s="135"/>
      <c r="E142" s="136"/>
      <c r="F142" s="154"/>
      <c r="G142" s="136"/>
      <c r="H142" s="97"/>
      <c r="I142" s="98"/>
    </row>
    <row r="143" spans="1:9" s="99" customFormat="1" ht="37.5" customHeight="1">
      <c r="A143" s="135"/>
      <c r="B143" s="135"/>
      <c r="C143" s="134"/>
      <c r="D143" s="135"/>
      <c r="E143" s="193"/>
      <c r="F143" s="193"/>
      <c r="G143" s="136"/>
      <c r="H143" s="97"/>
      <c r="I143" s="98"/>
    </row>
    <row r="144" spans="1:9" s="99" customFormat="1" ht="37.5" customHeight="1">
      <c r="A144" s="135"/>
      <c r="B144" s="135"/>
      <c r="C144" s="134"/>
      <c r="D144" s="135"/>
      <c r="E144" s="147"/>
      <c r="F144" s="135"/>
      <c r="G144" s="148"/>
      <c r="H144" s="97"/>
      <c r="I144" s="98"/>
    </row>
    <row r="145" spans="1:9" s="99" customFormat="1" ht="37.5" customHeight="1">
      <c r="A145" s="135"/>
      <c r="B145" s="135"/>
      <c r="C145" s="146"/>
      <c r="D145" s="193"/>
      <c r="E145" s="151"/>
      <c r="F145" s="152"/>
      <c r="G145" s="153"/>
      <c r="H145" s="97"/>
      <c r="I145" s="156"/>
    </row>
    <row r="146" spans="1:9" s="99" customFormat="1" ht="18.75" customHeight="1">
      <c r="A146" s="135"/>
      <c r="B146" s="135"/>
      <c r="C146" s="146"/>
      <c r="D146" s="135"/>
      <c r="E146" s="194"/>
      <c r="F146" s="140"/>
      <c r="G146" s="141"/>
      <c r="H146" s="97"/>
      <c r="I146" s="98"/>
    </row>
    <row r="147" spans="1:9" ht="17.100000000000001" customHeight="1">
      <c r="A147" s="149"/>
      <c r="B147" s="150"/>
      <c r="C147" s="150"/>
      <c r="D147" s="97"/>
      <c r="E147" s="195"/>
      <c r="F147" s="142"/>
      <c r="G147" s="143"/>
    </row>
    <row r="148" spans="1:9" ht="17.100000000000001" customHeight="1">
      <c r="A148" s="139"/>
      <c r="B148" s="139"/>
      <c r="C148" s="194"/>
      <c r="D148" s="194"/>
      <c r="E148" s="136"/>
      <c r="F148" s="97"/>
      <c r="G148" s="97"/>
    </row>
    <row r="149" spans="1:9" ht="17.100000000000001" customHeight="1">
      <c r="A149" s="139"/>
      <c r="B149" s="139"/>
      <c r="C149" s="195"/>
      <c r="D149" s="195"/>
      <c r="E149" s="136"/>
      <c r="F149" s="97"/>
      <c r="G149" s="97"/>
    </row>
    <row r="150" spans="1:9" ht="22.5" customHeight="1">
      <c r="C150" s="146"/>
    </row>
    <row r="151" spans="1:9" ht="22.5" customHeight="1">
      <c r="C151" s="146"/>
    </row>
    <row r="152" spans="1:9" ht="12.75" customHeight="1">
      <c r="C152" s="146"/>
      <c r="E152" s="157"/>
      <c r="F152" s="153"/>
      <c r="G152" s="153"/>
    </row>
    <row r="153" spans="1:9" ht="21.75" customHeight="1">
      <c r="C153" s="146"/>
      <c r="E153" s="196"/>
      <c r="F153" s="143"/>
      <c r="G153" s="149"/>
    </row>
    <row r="154" spans="1:9" ht="17.100000000000001" customHeight="1">
      <c r="A154" s="149"/>
      <c r="B154" s="150"/>
      <c r="C154" s="150"/>
      <c r="D154" s="150"/>
      <c r="E154" s="196"/>
      <c r="F154" s="143"/>
      <c r="G154" s="139"/>
    </row>
    <row r="155" spans="1:9" ht="17.100000000000001" customHeight="1">
      <c r="A155" s="139"/>
      <c r="B155" s="139"/>
      <c r="C155" s="196"/>
      <c r="D155" s="196"/>
    </row>
    <row r="156" spans="1:9" ht="17.100000000000001" customHeight="1">
      <c r="A156" s="139"/>
      <c r="B156" s="139"/>
      <c r="C156" s="196"/>
      <c r="D156" s="196"/>
    </row>
    <row r="157" spans="1:9" ht="9.9499999999999993" customHeight="1">
      <c r="C157" s="146"/>
    </row>
    <row r="158" spans="1:9" ht="17.100000000000001" customHeight="1"/>
    <row r="159" spans="1:9" ht="17.100000000000001" customHeight="1"/>
    <row r="160" spans="1:9" ht="17.100000000000001" customHeight="1"/>
    <row r="161" spans="1:10" ht="17.100000000000001" customHeight="1"/>
    <row r="162" spans="1:10" ht="17.100000000000001" customHeight="1"/>
    <row r="163" spans="1:10" ht="17.100000000000001" customHeight="1"/>
    <row r="164" spans="1:10" ht="17.100000000000001" customHeight="1"/>
    <row r="165" spans="1:10" ht="17.100000000000001" customHeight="1"/>
    <row r="166" spans="1:10" ht="17.100000000000001" customHeight="1">
      <c r="J166" s="97"/>
    </row>
    <row r="167" spans="1:10" ht="17.100000000000001" customHeight="1">
      <c r="J167" s="97"/>
    </row>
    <row r="168" spans="1:10" ht="17.100000000000001" customHeight="1">
      <c r="J168" s="97"/>
    </row>
    <row r="169" spans="1:10" ht="17.100000000000001" customHeight="1">
      <c r="J169" s="97"/>
    </row>
    <row r="170" spans="1:10" ht="17.100000000000001" customHeight="1">
      <c r="J170" s="97"/>
    </row>
    <row r="171" spans="1:10" ht="17.100000000000001" customHeight="1">
      <c r="E171" s="136"/>
      <c r="F171" s="97"/>
      <c r="G171" s="97"/>
      <c r="J171" s="97"/>
    </row>
    <row r="172" spans="1:10" ht="17.100000000000001" customHeight="1">
      <c r="E172" s="136"/>
      <c r="F172" s="97"/>
      <c r="G172" s="97"/>
      <c r="J172" s="97"/>
    </row>
    <row r="173" spans="1:10" ht="17.100000000000001" customHeight="1">
      <c r="A173" s="97"/>
      <c r="B173" s="97"/>
      <c r="C173" s="97"/>
      <c r="D173" s="97"/>
      <c r="E173" s="136"/>
      <c r="F173" s="97"/>
      <c r="G173" s="97"/>
      <c r="J173" s="97"/>
    </row>
    <row r="174" spans="1:10" ht="17.100000000000001" customHeight="1">
      <c r="A174" s="97"/>
      <c r="B174" s="97"/>
      <c r="C174" s="97"/>
      <c r="D174" s="97"/>
      <c r="E174" s="136"/>
      <c r="F174" s="97"/>
      <c r="G174" s="97"/>
      <c r="J174" s="97"/>
    </row>
    <row r="175" spans="1:10" ht="17.100000000000001" customHeight="1">
      <c r="A175" s="97"/>
      <c r="B175" s="97"/>
      <c r="C175" s="97"/>
      <c r="D175" s="97"/>
      <c r="E175" s="136"/>
      <c r="F175" s="97"/>
      <c r="G175" s="97"/>
      <c r="J175" s="97"/>
    </row>
    <row r="176" spans="1:10" ht="17.100000000000001" customHeight="1">
      <c r="A176" s="97"/>
      <c r="B176" s="97"/>
      <c r="C176" s="97"/>
      <c r="D176" s="97"/>
      <c r="E176" s="136"/>
      <c r="F176" s="97"/>
      <c r="G176" s="97"/>
      <c r="J176" s="97"/>
    </row>
    <row r="177" spans="1:10" ht="17.100000000000001" customHeight="1">
      <c r="A177" s="97"/>
      <c r="B177" s="97"/>
      <c r="C177" s="97"/>
      <c r="D177" s="97"/>
      <c r="E177" s="136"/>
      <c r="F177" s="97"/>
      <c r="G177" s="97"/>
      <c r="J177" s="97"/>
    </row>
    <row r="178" spans="1:10" ht="17.100000000000001" customHeight="1">
      <c r="A178" s="97"/>
      <c r="B178" s="97"/>
      <c r="C178" s="97"/>
      <c r="D178" s="97"/>
      <c r="E178" s="136"/>
      <c r="F178" s="97"/>
      <c r="G178" s="97"/>
      <c r="J178" s="97"/>
    </row>
    <row r="179" spans="1:10" ht="17.100000000000001" customHeight="1">
      <c r="A179" s="97"/>
      <c r="B179" s="97"/>
      <c r="C179" s="97"/>
      <c r="D179" s="97"/>
      <c r="E179" s="136"/>
      <c r="F179" s="97"/>
      <c r="G179" s="97"/>
      <c r="J179" s="97"/>
    </row>
    <row r="180" spans="1:10" ht="17.100000000000001" customHeight="1">
      <c r="A180" s="97"/>
      <c r="B180" s="97"/>
      <c r="C180" s="97"/>
      <c r="D180" s="97"/>
      <c r="E180" s="136"/>
      <c r="F180" s="97"/>
      <c r="G180" s="97"/>
      <c r="J180" s="97"/>
    </row>
    <row r="181" spans="1:10" ht="17.100000000000001" customHeight="1">
      <c r="A181" s="97"/>
      <c r="B181" s="97"/>
      <c r="C181" s="97"/>
      <c r="D181" s="97"/>
      <c r="E181" s="136"/>
      <c r="F181" s="97"/>
      <c r="G181" s="97"/>
      <c r="J181" s="97"/>
    </row>
    <row r="182" spans="1:10" ht="17.100000000000001" customHeight="1">
      <c r="A182" s="97"/>
      <c r="B182" s="97"/>
      <c r="C182" s="97"/>
      <c r="D182" s="97"/>
      <c r="E182" s="136"/>
      <c r="F182" s="97"/>
      <c r="G182" s="97"/>
      <c r="J182" s="97"/>
    </row>
    <row r="183" spans="1:10" ht="17.100000000000001" customHeight="1">
      <c r="A183" s="97"/>
      <c r="B183" s="97"/>
      <c r="C183" s="97"/>
      <c r="D183" s="97"/>
      <c r="E183" s="136"/>
      <c r="F183" s="97"/>
      <c r="G183" s="97"/>
      <c r="J183" s="97"/>
    </row>
    <row r="184" spans="1:10" ht="17.100000000000001" customHeight="1">
      <c r="A184" s="97"/>
      <c r="B184" s="97"/>
      <c r="C184" s="97"/>
      <c r="D184" s="97"/>
      <c r="E184" s="136"/>
      <c r="F184" s="97"/>
      <c r="G184" s="97"/>
      <c r="J184" s="97"/>
    </row>
    <row r="185" spans="1:10" ht="17.100000000000001" customHeight="1">
      <c r="A185" s="97"/>
      <c r="B185" s="97"/>
      <c r="C185" s="97"/>
      <c r="D185" s="97"/>
      <c r="E185" s="136"/>
      <c r="F185" s="97"/>
      <c r="G185" s="97"/>
      <c r="J185" s="97"/>
    </row>
    <row r="186" spans="1:10" ht="17.100000000000001" customHeight="1">
      <c r="A186" s="97"/>
      <c r="B186" s="97"/>
      <c r="C186" s="97"/>
      <c r="D186" s="97"/>
      <c r="E186" s="136"/>
      <c r="F186" s="97"/>
      <c r="G186" s="97"/>
      <c r="J186" s="97"/>
    </row>
    <row r="187" spans="1:10" ht="17.100000000000001" customHeight="1">
      <c r="A187" s="97"/>
      <c r="B187" s="97"/>
      <c r="C187" s="97"/>
      <c r="D187" s="97"/>
      <c r="E187" s="136"/>
      <c r="F187" s="97"/>
      <c r="G187" s="97"/>
      <c r="J187" s="97"/>
    </row>
    <row r="188" spans="1:10" ht="17.100000000000001" customHeight="1">
      <c r="A188" s="97"/>
      <c r="B188" s="97"/>
      <c r="C188" s="97"/>
      <c r="D188" s="97"/>
      <c r="E188" s="136"/>
      <c r="F188" s="97"/>
      <c r="G188" s="97"/>
      <c r="J188" s="97"/>
    </row>
    <row r="189" spans="1:10" ht="17.100000000000001" customHeight="1">
      <c r="A189" s="97"/>
      <c r="B189" s="97"/>
      <c r="C189" s="97"/>
      <c r="D189" s="97"/>
      <c r="E189" s="136"/>
      <c r="F189" s="97"/>
      <c r="G189" s="97"/>
      <c r="J189" s="97"/>
    </row>
    <row r="190" spans="1:10" ht="17.100000000000001" customHeight="1">
      <c r="A190" s="97"/>
      <c r="B190" s="97"/>
      <c r="C190" s="97"/>
      <c r="D190" s="97"/>
      <c r="E190" s="136"/>
      <c r="F190" s="97"/>
      <c r="G190" s="97"/>
      <c r="J190" s="97"/>
    </row>
    <row r="191" spans="1:10" ht="17.100000000000001" customHeight="1">
      <c r="A191" s="97"/>
      <c r="B191" s="97"/>
      <c r="C191" s="97"/>
      <c r="D191" s="97"/>
      <c r="E191" s="136"/>
      <c r="F191" s="97"/>
      <c r="G191" s="97"/>
      <c r="J191" s="97"/>
    </row>
    <row r="192" spans="1:10" ht="17.100000000000001" customHeight="1">
      <c r="A192" s="97"/>
      <c r="B192" s="97"/>
      <c r="C192" s="97"/>
      <c r="D192" s="97"/>
      <c r="E192" s="136"/>
      <c r="F192" s="97"/>
      <c r="G192" s="97"/>
      <c r="J192" s="97"/>
    </row>
    <row r="193" spans="1:10" ht="17.100000000000001" customHeight="1">
      <c r="A193" s="97"/>
      <c r="B193" s="97"/>
      <c r="C193" s="97"/>
      <c r="D193" s="97"/>
      <c r="E193" s="136"/>
      <c r="F193" s="97"/>
      <c r="G193" s="97"/>
      <c r="J193" s="97"/>
    </row>
    <row r="194" spans="1:10" ht="17.100000000000001" customHeight="1">
      <c r="A194" s="97"/>
      <c r="B194" s="97"/>
      <c r="C194" s="97"/>
      <c r="D194" s="97"/>
      <c r="E194" s="136"/>
      <c r="F194" s="97"/>
      <c r="G194" s="97"/>
      <c r="J194" s="97"/>
    </row>
    <row r="195" spans="1:10" ht="17.100000000000001" customHeight="1">
      <c r="A195" s="97"/>
      <c r="B195" s="97"/>
      <c r="C195" s="97"/>
      <c r="D195" s="97"/>
      <c r="E195" s="136"/>
      <c r="F195" s="97"/>
      <c r="G195" s="97"/>
      <c r="J195" s="97"/>
    </row>
    <row r="196" spans="1:10" ht="17.100000000000001" customHeight="1">
      <c r="A196" s="97"/>
      <c r="B196" s="97"/>
      <c r="C196" s="97"/>
      <c r="D196" s="97"/>
      <c r="E196" s="136"/>
      <c r="F196" s="97"/>
      <c r="G196" s="97"/>
      <c r="J196" s="97"/>
    </row>
    <row r="197" spans="1:10" ht="17.100000000000001" customHeight="1">
      <c r="A197" s="97"/>
      <c r="B197" s="97"/>
      <c r="C197" s="97"/>
      <c r="D197" s="97"/>
      <c r="E197" s="136"/>
      <c r="F197" s="97"/>
      <c r="G197" s="97"/>
      <c r="J197" s="97"/>
    </row>
    <row r="198" spans="1:10" ht="17.100000000000001" customHeight="1">
      <c r="A198" s="97"/>
      <c r="B198" s="97"/>
      <c r="C198" s="97"/>
      <c r="D198" s="97"/>
      <c r="E198" s="136"/>
      <c r="F198" s="97"/>
      <c r="G198" s="97"/>
      <c r="J198" s="97"/>
    </row>
    <row r="199" spans="1:10" ht="17.100000000000001" customHeight="1">
      <c r="A199" s="97"/>
      <c r="B199" s="97"/>
      <c r="C199" s="97"/>
      <c r="D199" s="97"/>
      <c r="E199" s="136"/>
      <c r="F199" s="97"/>
      <c r="G199" s="97"/>
      <c r="J199" s="97"/>
    </row>
    <row r="200" spans="1:10" ht="17.100000000000001" customHeight="1">
      <c r="A200" s="97"/>
      <c r="B200" s="97"/>
      <c r="C200" s="97"/>
      <c r="D200" s="97"/>
      <c r="E200" s="136"/>
      <c r="F200" s="97"/>
      <c r="G200" s="97"/>
      <c r="J200" s="97"/>
    </row>
    <row r="201" spans="1:10" ht="17.100000000000001" customHeight="1">
      <c r="A201" s="97"/>
      <c r="B201" s="97"/>
      <c r="C201" s="97"/>
      <c r="D201" s="97"/>
      <c r="E201" s="136"/>
      <c r="F201" s="97"/>
      <c r="G201" s="97"/>
      <c r="J201" s="97"/>
    </row>
    <row r="202" spans="1:10" ht="17.100000000000001" customHeight="1">
      <c r="A202" s="97"/>
      <c r="B202" s="97"/>
      <c r="C202" s="97"/>
      <c r="D202" s="97"/>
      <c r="E202" s="136"/>
      <c r="F202" s="97"/>
      <c r="G202" s="97"/>
      <c r="J202" s="97"/>
    </row>
    <row r="203" spans="1:10" ht="17.100000000000001" customHeight="1">
      <c r="A203" s="97"/>
      <c r="B203" s="97"/>
      <c r="C203" s="97"/>
      <c r="D203" s="97"/>
      <c r="E203" s="136"/>
      <c r="F203" s="97"/>
      <c r="G203" s="97"/>
      <c r="J203" s="97"/>
    </row>
    <row r="204" spans="1:10" ht="17.100000000000001" customHeight="1">
      <c r="A204" s="97"/>
      <c r="B204" s="97"/>
      <c r="C204" s="97"/>
      <c r="D204" s="97"/>
      <c r="E204" s="136"/>
      <c r="F204" s="97"/>
      <c r="G204" s="97"/>
      <c r="J204" s="97"/>
    </row>
    <row r="205" spans="1:10" ht="17.100000000000001" customHeight="1">
      <c r="A205" s="97"/>
      <c r="B205" s="97"/>
      <c r="C205" s="97"/>
      <c r="D205" s="97"/>
      <c r="E205" s="136"/>
      <c r="F205" s="97"/>
      <c r="G205" s="97"/>
      <c r="J205" s="97"/>
    </row>
    <row r="206" spans="1:10" ht="17.100000000000001" customHeight="1">
      <c r="A206" s="97"/>
      <c r="B206" s="97"/>
      <c r="C206" s="97"/>
      <c r="D206" s="97"/>
      <c r="E206" s="136"/>
      <c r="F206" s="97"/>
      <c r="G206" s="97"/>
      <c r="J206" s="97"/>
    </row>
    <row r="207" spans="1:10" ht="17.100000000000001" customHeight="1">
      <c r="A207" s="97"/>
      <c r="B207" s="97"/>
      <c r="C207" s="97"/>
      <c r="D207" s="97"/>
      <c r="E207" s="136"/>
      <c r="F207" s="97"/>
      <c r="G207" s="97"/>
      <c r="J207" s="97"/>
    </row>
    <row r="208" spans="1:10" ht="17.100000000000001" customHeight="1">
      <c r="A208" s="97"/>
      <c r="B208" s="97"/>
      <c r="C208" s="97"/>
      <c r="D208" s="97"/>
      <c r="E208" s="136"/>
      <c r="F208" s="97"/>
      <c r="G208" s="97"/>
      <c r="J208" s="97"/>
    </row>
    <row r="209" spans="1:10" ht="17.100000000000001" customHeight="1">
      <c r="A209" s="97"/>
      <c r="B209" s="97"/>
      <c r="C209" s="97"/>
      <c r="D209" s="97"/>
      <c r="E209" s="136"/>
      <c r="F209" s="97"/>
      <c r="G209" s="97"/>
      <c r="J209" s="97"/>
    </row>
    <row r="210" spans="1:10" ht="17.100000000000001" customHeight="1">
      <c r="A210" s="97"/>
      <c r="B210" s="97"/>
      <c r="C210" s="97"/>
      <c r="D210" s="97"/>
      <c r="E210" s="136"/>
      <c r="F210" s="97"/>
      <c r="G210" s="97"/>
      <c r="J210" s="97"/>
    </row>
    <row r="211" spans="1:10" ht="17.100000000000001" customHeight="1">
      <c r="A211" s="97"/>
      <c r="B211" s="97"/>
      <c r="C211" s="97"/>
      <c r="D211" s="97"/>
      <c r="E211" s="136"/>
      <c r="F211" s="97"/>
      <c r="G211" s="97"/>
      <c r="J211" s="97"/>
    </row>
    <row r="212" spans="1:10" ht="17.100000000000001" customHeight="1">
      <c r="A212" s="97"/>
      <c r="B212" s="97"/>
      <c r="C212" s="97"/>
      <c r="D212" s="97"/>
      <c r="E212" s="136"/>
      <c r="F212" s="97"/>
      <c r="G212" s="97"/>
      <c r="J212" s="97"/>
    </row>
    <row r="213" spans="1:10" ht="17.100000000000001" customHeight="1">
      <c r="A213" s="97"/>
      <c r="B213" s="97"/>
      <c r="C213" s="97"/>
      <c r="D213" s="97"/>
      <c r="E213" s="136"/>
      <c r="F213" s="97"/>
      <c r="G213" s="97"/>
      <c r="J213" s="97"/>
    </row>
    <row r="214" spans="1:10" ht="17.100000000000001" customHeight="1">
      <c r="A214" s="97"/>
      <c r="B214" s="97"/>
      <c r="C214" s="97"/>
      <c r="D214" s="97"/>
      <c r="E214" s="136"/>
      <c r="F214" s="97"/>
      <c r="G214" s="97"/>
      <c r="J214" s="97"/>
    </row>
    <row r="215" spans="1:10" ht="17.100000000000001" customHeight="1">
      <c r="A215" s="97"/>
      <c r="B215" s="97"/>
      <c r="C215" s="97"/>
      <c r="D215" s="97"/>
      <c r="E215" s="136"/>
      <c r="F215" s="97"/>
      <c r="G215" s="97"/>
      <c r="J215" s="97"/>
    </row>
    <row r="216" spans="1:10" ht="17.100000000000001" customHeight="1">
      <c r="A216" s="97"/>
      <c r="B216" s="97"/>
      <c r="C216" s="97"/>
      <c r="D216" s="97"/>
      <c r="E216" s="136"/>
      <c r="F216" s="97"/>
      <c r="G216" s="97"/>
      <c r="J216" s="97"/>
    </row>
    <row r="217" spans="1:10" ht="17.100000000000001" customHeight="1">
      <c r="A217" s="97"/>
      <c r="B217" s="97"/>
      <c r="C217" s="97"/>
      <c r="D217" s="97"/>
      <c r="E217" s="136"/>
      <c r="F217" s="97"/>
      <c r="G217" s="97"/>
      <c r="J217" s="97"/>
    </row>
    <row r="218" spans="1:10" ht="17.100000000000001" customHeight="1">
      <c r="A218" s="97"/>
      <c r="B218" s="97"/>
      <c r="C218" s="97"/>
      <c r="D218" s="97"/>
      <c r="E218" s="136"/>
      <c r="F218" s="97"/>
      <c r="G218" s="97"/>
      <c r="J218" s="97"/>
    </row>
    <row r="219" spans="1:10" ht="17.100000000000001" customHeight="1">
      <c r="A219" s="97"/>
      <c r="B219" s="97"/>
      <c r="C219" s="97"/>
      <c r="D219" s="97"/>
      <c r="E219" s="136"/>
      <c r="F219" s="97"/>
      <c r="G219" s="97"/>
      <c r="J219" s="97"/>
    </row>
    <row r="220" spans="1:10" ht="17.100000000000001" customHeight="1">
      <c r="A220" s="97"/>
      <c r="B220" s="97"/>
      <c r="C220" s="97"/>
      <c r="D220" s="97"/>
      <c r="E220" s="136"/>
      <c r="F220" s="97"/>
      <c r="G220" s="97"/>
      <c r="J220" s="97"/>
    </row>
    <row r="221" spans="1:10" ht="17.100000000000001" customHeight="1">
      <c r="A221" s="97"/>
      <c r="B221" s="97"/>
      <c r="C221" s="97"/>
      <c r="D221" s="97"/>
      <c r="E221" s="136"/>
      <c r="F221" s="97"/>
      <c r="G221" s="97"/>
      <c r="J221" s="97"/>
    </row>
    <row r="222" spans="1:10" ht="17.100000000000001" customHeight="1">
      <c r="A222" s="97"/>
      <c r="B222" s="97"/>
      <c r="C222" s="97"/>
      <c r="D222" s="97"/>
      <c r="E222" s="136"/>
      <c r="F222" s="97"/>
      <c r="G222" s="97"/>
      <c r="J222" s="97"/>
    </row>
    <row r="223" spans="1:10" ht="17.100000000000001" customHeight="1">
      <c r="A223" s="97"/>
      <c r="B223" s="97"/>
      <c r="C223" s="97"/>
      <c r="D223" s="97"/>
      <c r="E223" s="136"/>
      <c r="F223" s="97"/>
      <c r="G223" s="97"/>
      <c r="J223" s="97"/>
    </row>
    <row r="224" spans="1:10" ht="17.100000000000001" customHeight="1">
      <c r="A224" s="97"/>
      <c r="B224" s="97"/>
      <c r="C224" s="97"/>
      <c r="D224" s="97"/>
      <c r="E224" s="136"/>
      <c r="F224" s="97"/>
      <c r="G224" s="97"/>
      <c r="J224" s="97"/>
    </row>
    <row r="225" spans="1:10" ht="17.100000000000001" customHeight="1">
      <c r="A225" s="97"/>
      <c r="B225" s="97"/>
      <c r="C225" s="97"/>
      <c r="D225" s="97"/>
      <c r="E225" s="136"/>
      <c r="F225" s="97"/>
      <c r="G225" s="97"/>
      <c r="J225" s="97"/>
    </row>
    <row r="226" spans="1:10" ht="17.100000000000001" customHeight="1">
      <c r="A226" s="97"/>
      <c r="B226" s="97"/>
      <c r="C226" s="97"/>
      <c r="D226" s="97"/>
      <c r="E226" s="136"/>
      <c r="F226" s="97"/>
      <c r="G226" s="97"/>
      <c r="J226" s="97"/>
    </row>
    <row r="227" spans="1:10" ht="17.100000000000001" customHeight="1">
      <c r="A227" s="97"/>
      <c r="B227" s="97"/>
      <c r="C227" s="97"/>
      <c r="D227" s="97"/>
      <c r="E227" s="136"/>
      <c r="F227" s="97"/>
      <c r="G227" s="97"/>
      <c r="J227" s="97"/>
    </row>
    <row r="228" spans="1:10" ht="17.100000000000001" customHeight="1">
      <c r="A228" s="97"/>
      <c r="B228" s="97"/>
      <c r="C228" s="97"/>
      <c r="D228" s="97"/>
      <c r="E228" s="136"/>
      <c r="F228" s="97"/>
      <c r="G228" s="97"/>
      <c r="J228" s="97"/>
    </row>
    <row r="229" spans="1:10" ht="17.100000000000001" customHeight="1">
      <c r="A229" s="97"/>
      <c r="B229" s="97"/>
      <c r="C229" s="97"/>
      <c r="D229" s="97"/>
      <c r="E229" s="136"/>
      <c r="F229" s="97"/>
      <c r="G229" s="97"/>
      <c r="J229" s="97"/>
    </row>
    <row r="230" spans="1:10" ht="17.100000000000001" customHeight="1">
      <c r="A230" s="97"/>
      <c r="B230" s="97"/>
      <c r="C230" s="97"/>
      <c r="D230" s="97"/>
      <c r="E230" s="136"/>
      <c r="F230" s="97"/>
      <c r="G230" s="97"/>
      <c r="J230" s="97"/>
    </row>
    <row r="231" spans="1:10" ht="17.100000000000001" customHeight="1">
      <c r="A231" s="97"/>
      <c r="B231" s="97"/>
      <c r="C231" s="97"/>
      <c r="D231" s="97"/>
      <c r="E231" s="136"/>
      <c r="F231" s="97"/>
      <c r="G231" s="97"/>
      <c r="J231" s="97"/>
    </row>
    <row r="232" spans="1:10" ht="17.100000000000001" customHeight="1">
      <c r="A232" s="97"/>
      <c r="B232" s="97"/>
      <c r="C232" s="97"/>
      <c r="D232" s="97"/>
      <c r="E232" s="136"/>
      <c r="F232" s="97"/>
      <c r="G232" s="97"/>
      <c r="J232" s="97"/>
    </row>
    <row r="233" spans="1:10" ht="17.100000000000001" customHeight="1">
      <c r="A233" s="97"/>
      <c r="B233" s="97"/>
      <c r="C233" s="97"/>
      <c r="D233" s="97"/>
      <c r="E233" s="136"/>
      <c r="F233" s="97"/>
      <c r="G233" s="97"/>
      <c r="J233" s="97"/>
    </row>
    <row r="234" spans="1:10" ht="17.100000000000001" customHeight="1">
      <c r="A234" s="97"/>
      <c r="B234" s="97"/>
      <c r="C234" s="97"/>
      <c r="D234" s="97"/>
      <c r="E234" s="136"/>
      <c r="F234" s="97"/>
      <c r="G234" s="97"/>
      <c r="J234" s="97"/>
    </row>
    <row r="235" spans="1:10" ht="17.100000000000001" customHeight="1">
      <c r="A235" s="97"/>
      <c r="B235" s="97"/>
      <c r="C235" s="97"/>
      <c r="D235" s="97"/>
      <c r="E235" s="136"/>
      <c r="F235" s="97"/>
      <c r="G235" s="97"/>
      <c r="J235" s="97"/>
    </row>
    <row r="236" spans="1:10" ht="17.100000000000001" customHeight="1">
      <c r="A236" s="97"/>
      <c r="B236" s="97"/>
      <c r="C236" s="97"/>
      <c r="D236" s="97"/>
      <c r="E236" s="136"/>
      <c r="F236" s="97"/>
      <c r="G236" s="97"/>
      <c r="J236" s="97"/>
    </row>
    <row r="237" spans="1:10" ht="17.100000000000001" customHeight="1">
      <c r="A237" s="97"/>
      <c r="B237" s="97"/>
      <c r="C237" s="97"/>
      <c r="D237" s="97"/>
      <c r="E237" s="136"/>
      <c r="F237" s="97"/>
      <c r="G237" s="97"/>
      <c r="J237" s="97"/>
    </row>
    <row r="238" spans="1:10" ht="17.100000000000001" customHeight="1">
      <c r="A238" s="97"/>
      <c r="B238" s="97"/>
      <c r="C238" s="97"/>
      <c r="D238" s="97"/>
      <c r="E238" s="136"/>
      <c r="F238" s="97"/>
      <c r="G238" s="97"/>
      <c r="J238" s="97"/>
    </row>
    <row r="239" spans="1:10" ht="17.100000000000001" customHeight="1">
      <c r="A239" s="97"/>
      <c r="B239" s="97"/>
      <c r="C239" s="97"/>
      <c r="D239" s="97"/>
      <c r="E239" s="136"/>
      <c r="F239" s="97"/>
      <c r="G239" s="97"/>
      <c r="J239" s="97"/>
    </row>
    <row r="240" spans="1:10" ht="17.100000000000001" customHeight="1">
      <c r="A240" s="97"/>
      <c r="B240" s="97"/>
      <c r="C240" s="97"/>
      <c r="D240" s="97"/>
      <c r="E240" s="136"/>
      <c r="F240" s="97"/>
      <c r="G240" s="97"/>
      <c r="J240" s="97"/>
    </row>
    <row r="241" spans="1:10" ht="17.100000000000001" customHeight="1">
      <c r="A241" s="97"/>
      <c r="B241" s="97"/>
      <c r="C241" s="97"/>
      <c r="D241" s="97"/>
      <c r="E241" s="136"/>
      <c r="F241" s="97"/>
      <c r="G241" s="97"/>
      <c r="J241" s="97"/>
    </row>
    <row r="242" spans="1:10" ht="17.100000000000001" customHeight="1">
      <c r="A242" s="97"/>
      <c r="B242" s="97"/>
      <c r="C242" s="97"/>
      <c r="D242" s="97"/>
      <c r="E242" s="136"/>
      <c r="F242" s="97"/>
      <c r="G242" s="97"/>
      <c r="J242" s="97"/>
    </row>
    <row r="243" spans="1:10" ht="17.100000000000001" customHeight="1">
      <c r="A243" s="97"/>
      <c r="B243" s="97"/>
      <c r="C243" s="97"/>
      <c r="D243" s="97"/>
      <c r="E243" s="136"/>
      <c r="F243" s="97"/>
      <c r="G243" s="97"/>
      <c r="J243" s="97"/>
    </row>
    <row r="244" spans="1:10" ht="17.100000000000001" customHeight="1">
      <c r="A244" s="97"/>
      <c r="B244" s="97"/>
      <c r="C244" s="97"/>
      <c r="D244" s="97"/>
      <c r="E244" s="136"/>
      <c r="F244" s="97"/>
      <c r="G244" s="97"/>
      <c r="J244" s="97"/>
    </row>
    <row r="245" spans="1:10" ht="17.100000000000001" customHeight="1">
      <c r="A245" s="97"/>
      <c r="B245" s="97"/>
      <c r="C245" s="97"/>
      <c r="D245" s="97"/>
      <c r="E245" s="136"/>
      <c r="F245" s="97"/>
      <c r="G245" s="97"/>
      <c r="J245" s="97"/>
    </row>
    <row r="246" spans="1:10" ht="17.100000000000001" customHeight="1">
      <c r="A246" s="97"/>
      <c r="B246" s="97"/>
      <c r="C246" s="97"/>
      <c r="D246" s="97"/>
      <c r="E246" s="136"/>
      <c r="F246" s="97"/>
      <c r="G246" s="97"/>
      <c r="J246" s="97"/>
    </row>
    <row r="247" spans="1:10" ht="17.100000000000001" customHeight="1">
      <c r="A247" s="97"/>
      <c r="B247" s="97"/>
      <c r="C247" s="97"/>
      <c r="D247" s="97"/>
      <c r="E247" s="136"/>
      <c r="F247" s="97"/>
      <c r="G247" s="97"/>
      <c r="J247" s="97"/>
    </row>
    <row r="248" spans="1:10" ht="17.100000000000001" customHeight="1">
      <c r="A248" s="97"/>
      <c r="B248" s="97"/>
      <c r="C248" s="97"/>
      <c r="D248" s="97"/>
      <c r="E248" s="136"/>
      <c r="F248" s="97"/>
      <c r="G248" s="97"/>
      <c r="J248" s="97"/>
    </row>
    <row r="249" spans="1:10" ht="17.100000000000001" customHeight="1">
      <c r="A249" s="97"/>
      <c r="B249" s="97"/>
      <c r="C249" s="97"/>
      <c r="D249" s="97"/>
      <c r="E249" s="136"/>
      <c r="F249" s="97"/>
      <c r="G249" s="97"/>
      <c r="J249" s="97"/>
    </row>
    <row r="250" spans="1:10" ht="17.100000000000001" customHeight="1">
      <c r="A250" s="97"/>
      <c r="B250" s="97"/>
      <c r="C250" s="97"/>
      <c r="D250" s="97"/>
      <c r="E250" s="136"/>
      <c r="F250" s="97"/>
      <c r="G250" s="97"/>
      <c r="J250" s="97"/>
    </row>
    <row r="251" spans="1:10" ht="17.100000000000001" customHeight="1">
      <c r="A251" s="97"/>
      <c r="B251" s="97"/>
      <c r="C251" s="97"/>
      <c r="D251" s="97"/>
      <c r="E251" s="136"/>
      <c r="F251" s="97"/>
      <c r="G251" s="97"/>
      <c r="J251" s="97"/>
    </row>
    <row r="252" spans="1:10" ht="17.100000000000001" customHeight="1">
      <c r="A252" s="97"/>
      <c r="B252" s="97"/>
      <c r="C252" s="97"/>
      <c r="D252" s="97"/>
      <c r="E252" s="136"/>
      <c r="F252" s="97"/>
      <c r="G252" s="97"/>
      <c r="J252" s="97"/>
    </row>
    <row r="253" spans="1:10" ht="17.100000000000001" customHeight="1">
      <c r="A253" s="97"/>
      <c r="B253" s="97"/>
      <c r="C253" s="97"/>
      <c r="D253" s="97"/>
      <c r="E253" s="136"/>
      <c r="F253" s="97"/>
      <c r="G253" s="97"/>
      <c r="J253" s="97"/>
    </row>
    <row r="254" spans="1:10" ht="17.100000000000001" customHeight="1">
      <c r="A254" s="97"/>
      <c r="B254" s="97"/>
      <c r="C254" s="97"/>
      <c r="D254" s="97"/>
      <c r="E254" s="136"/>
      <c r="F254" s="97"/>
      <c r="G254" s="97"/>
      <c r="J254" s="97"/>
    </row>
    <row r="255" spans="1:10" ht="17.100000000000001" customHeight="1">
      <c r="A255" s="97"/>
      <c r="B255" s="97"/>
      <c r="C255" s="97"/>
      <c r="D255" s="97"/>
      <c r="E255" s="136"/>
      <c r="F255" s="97"/>
      <c r="G255" s="97"/>
      <c r="J255" s="97"/>
    </row>
    <row r="256" spans="1:10" ht="17.100000000000001" customHeight="1">
      <c r="A256" s="97"/>
      <c r="B256" s="97"/>
      <c r="C256" s="97"/>
      <c r="D256" s="97"/>
      <c r="E256" s="136"/>
      <c r="F256" s="97"/>
      <c r="G256" s="97"/>
      <c r="J256" s="97"/>
    </row>
    <row r="257" spans="1:10" ht="17.100000000000001" customHeight="1">
      <c r="A257" s="97"/>
      <c r="B257" s="97"/>
      <c r="C257" s="97"/>
      <c r="D257" s="97"/>
      <c r="E257" s="136"/>
      <c r="F257" s="97"/>
      <c r="G257" s="97"/>
      <c r="J257" s="97"/>
    </row>
    <row r="258" spans="1:10" ht="17.100000000000001" customHeight="1">
      <c r="A258" s="97"/>
      <c r="B258" s="97"/>
      <c r="C258" s="97"/>
      <c r="D258" s="97"/>
      <c r="E258" s="136"/>
      <c r="F258" s="97"/>
      <c r="G258" s="97"/>
      <c r="J258" s="97"/>
    </row>
    <row r="259" spans="1:10" ht="17.100000000000001" customHeight="1">
      <c r="A259" s="97"/>
      <c r="B259" s="97"/>
      <c r="C259" s="97"/>
      <c r="D259" s="97"/>
      <c r="E259" s="136"/>
      <c r="F259" s="97"/>
      <c r="G259" s="97"/>
      <c r="J259" s="97"/>
    </row>
    <row r="260" spans="1:10" ht="17.100000000000001" customHeight="1">
      <c r="A260" s="97"/>
      <c r="B260" s="97"/>
      <c r="C260" s="97"/>
      <c r="D260" s="97"/>
      <c r="E260" s="136"/>
      <c r="F260" s="97"/>
      <c r="G260" s="97"/>
      <c r="J260" s="97"/>
    </row>
    <row r="261" spans="1:10" ht="17.100000000000001" customHeight="1">
      <c r="A261" s="97"/>
      <c r="B261" s="97"/>
      <c r="C261" s="97"/>
      <c r="D261" s="97"/>
      <c r="E261" s="136"/>
      <c r="F261" s="97"/>
      <c r="G261" s="97"/>
      <c r="J261" s="97"/>
    </row>
    <row r="262" spans="1:10" ht="17.100000000000001" customHeight="1">
      <c r="A262" s="97"/>
      <c r="B262" s="97"/>
      <c r="C262" s="97"/>
      <c r="D262" s="97"/>
      <c r="E262" s="136"/>
      <c r="F262" s="97"/>
      <c r="G262" s="97"/>
      <c r="J262" s="97"/>
    </row>
    <row r="263" spans="1:10" ht="17.100000000000001" customHeight="1">
      <c r="A263" s="97"/>
      <c r="B263" s="97"/>
      <c r="C263" s="97"/>
      <c r="D263" s="97"/>
      <c r="E263" s="136"/>
      <c r="F263" s="97"/>
      <c r="G263" s="97"/>
      <c r="J263" s="97"/>
    </row>
    <row r="264" spans="1:10" ht="17.100000000000001" customHeight="1">
      <c r="A264" s="97"/>
      <c r="B264" s="97"/>
      <c r="C264" s="97"/>
      <c r="D264" s="97"/>
      <c r="E264" s="136"/>
      <c r="F264" s="97"/>
      <c r="G264" s="97"/>
      <c r="J264" s="97"/>
    </row>
    <row r="265" spans="1:10" ht="17.100000000000001" customHeight="1">
      <c r="A265" s="97"/>
      <c r="B265" s="97"/>
      <c r="C265" s="97"/>
      <c r="D265" s="97"/>
      <c r="E265" s="136"/>
      <c r="F265" s="97"/>
      <c r="G265" s="97"/>
      <c r="J265" s="97"/>
    </row>
    <row r="266" spans="1:10" ht="17.100000000000001" customHeight="1">
      <c r="A266" s="97"/>
      <c r="B266" s="97"/>
      <c r="C266" s="97"/>
      <c r="D266" s="97"/>
      <c r="E266" s="136"/>
      <c r="F266" s="97"/>
      <c r="G266" s="97"/>
      <c r="J266" s="97"/>
    </row>
    <row r="267" spans="1:10" ht="17.100000000000001" customHeight="1">
      <c r="A267" s="97"/>
      <c r="B267" s="97"/>
      <c r="C267" s="97"/>
      <c r="D267" s="97"/>
      <c r="E267" s="136"/>
      <c r="F267" s="97"/>
      <c r="G267" s="97"/>
      <c r="J267" s="97"/>
    </row>
    <row r="268" spans="1:10" ht="17.100000000000001" customHeight="1">
      <c r="A268" s="97"/>
      <c r="B268" s="97"/>
      <c r="C268" s="97"/>
      <c r="D268" s="97"/>
      <c r="E268" s="136"/>
      <c r="F268" s="97"/>
      <c r="G268" s="97"/>
      <c r="J268" s="97"/>
    </row>
    <row r="269" spans="1:10" ht="17.100000000000001" customHeight="1">
      <c r="A269" s="97"/>
      <c r="B269" s="97"/>
      <c r="C269" s="97"/>
      <c r="D269" s="97"/>
      <c r="E269" s="136"/>
      <c r="F269" s="97"/>
      <c r="G269" s="97"/>
      <c r="J269" s="97"/>
    </row>
    <row r="270" spans="1:10" ht="17.100000000000001" customHeight="1">
      <c r="A270" s="97"/>
      <c r="B270" s="97"/>
      <c r="C270" s="97"/>
      <c r="D270" s="97"/>
      <c r="E270" s="136"/>
      <c r="F270" s="97"/>
      <c r="G270" s="97"/>
      <c r="J270" s="97"/>
    </row>
    <row r="271" spans="1:10" ht="17.100000000000001" customHeight="1">
      <c r="A271" s="97"/>
      <c r="B271" s="97"/>
      <c r="C271" s="97"/>
      <c r="D271" s="97"/>
      <c r="E271" s="136"/>
      <c r="F271" s="97"/>
      <c r="G271" s="97"/>
      <c r="J271" s="97"/>
    </row>
    <row r="272" spans="1:10" ht="17.100000000000001" customHeight="1">
      <c r="A272" s="97"/>
      <c r="B272" s="97"/>
      <c r="C272" s="97"/>
      <c r="D272" s="97"/>
      <c r="E272" s="136"/>
      <c r="F272" s="97"/>
      <c r="G272" s="97"/>
      <c r="J272" s="97"/>
    </row>
    <row r="273" spans="1:10" ht="17.100000000000001" customHeight="1">
      <c r="A273" s="97"/>
      <c r="B273" s="97"/>
      <c r="C273" s="97"/>
      <c r="D273" s="97"/>
      <c r="E273" s="136"/>
      <c r="F273" s="97"/>
      <c r="G273" s="97"/>
      <c r="J273" s="97"/>
    </row>
    <row r="274" spans="1:10" ht="17.100000000000001" customHeight="1">
      <c r="A274" s="97"/>
      <c r="B274" s="97"/>
      <c r="C274" s="97"/>
      <c r="D274" s="97"/>
      <c r="E274" s="136"/>
      <c r="F274" s="97"/>
      <c r="G274" s="97"/>
      <c r="J274" s="97"/>
    </row>
    <row r="275" spans="1:10" ht="17.100000000000001" customHeight="1">
      <c r="A275" s="97"/>
      <c r="B275" s="97"/>
      <c r="C275" s="97"/>
      <c r="D275" s="97"/>
      <c r="E275" s="136"/>
      <c r="F275" s="97"/>
      <c r="G275" s="97"/>
      <c r="J275" s="97"/>
    </row>
    <row r="276" spans="1:10" ht="17.100000000000001" customHeight="1">
      <c r="A276" s="97"/>
      <c r="B276" s="97"/>
      <c r="C276" s="97"/>
      <c r="D276" s="97"/>
      <c r="E276" s="136"/>
      <c r="F276" s="97"/>
      <c r="G276" s="97"/>
      <c r="J276" s="97"/>
    </row>
    <row r="277" spans="1:10" ht="17.100000000000001" customHeight="1">
      <c r="A277" s="97"/>
      <c r="B277" s="97"/>
      <c r="C277" s="97"/>
      <c r="D277" s="97"/>
      <c r="E277" s="136"/>
      <c r="F277" s="97"/>
      <c r="G277" s="97"/>
      <c r="J277" s="97"/>
    </row>
    <row r="278" spans="1:10" ht="17.100000000000001" customHeight="1">
      <c r="A278" s="97"/>
      <c r="B278" s="97"/>
      <c r="C278" s="97"/>
      <c r="D278" s="97"/>
      <c r="E278" s="136"/>
      <c r="F278" s="97"/>
      <c r="G278" s="97"/>
      <c r="J278" s="97"/>
    </row>
    <row r="279" spans="1:10" ht="17.100000000000001" customHeight="1">
      <c r="A279" s="97"/>
      <c r="B279" s="97"/>
      <c r="C279" s="97"/>
      <c r="D279" s="97"/>
      <c r="E279" s="136"/>
      <c r="F279" s="97"/>
      <c r="G279" s="97"/>
      <c r="J279" s="97"/>
    </row>
    <row r="280" spans="1:10" ht="17.100000000000001" customHeight="1">
      <c r="A280" s="97"/>
      <c r="B280" s="97"/>
      <c r="C280" s="97"/>
      <c r="D280" s="97"/>
      <c r="E280" s="136"/>
      <c r="F280" s="97"/>
      <c r="G280" s="97"/>
      <c r="J280" s="97"/>
    </row>
    <row r="281" spans="1:10" ht="17.100000000000001" customHeight="1">
      <c r="A281" s="97"/>
      <c r="B281" s="97"/>
      <c r="C281" s="97"/>
      <c r="D281" s="97"/>
      <c r="J281" s="97"/>
    </row>
    <row r="282" spans="1:10" ht="17.100000000000001" customHeight="1">
      <c r="A282" s="97"/>
      <c r="B282" s="97"/>
      <c r="C282" s="97"/>
      <c r="D282" s="97"/>
      <c r="J282" s="97"/>
    </row>
  </sheetData>
  <mergeCells count="21">
    <mergeCell ref="E29:F29"/>
    <mergeCell ref="A33:C33"/>
    <mergeCell ref="F9:F11"/>
    <mergeCell ref="G9:G11"/>
    <mergeCell ref="A12:A14"/>
    <mergeCell ref="B12:B14"/>
    <mergeCell ref="C12:C14"/>
    <mergeCell ref="D12:D14"/>
    <mergeCell ref="E12:E14"/>
    <mergeCell ref="F12:F14"/>
    <mergeCell ref="G12:G14"/>
    <mergeCell ref="A9:A11"/>
    <mergeCell ref="B9:B11"/>
    <mergeCell ref="C9:C11"/>
    <mergeCell ref="D9:D11"/>
    <mergeCell ref="E9:E11"/>
    <mergeCell ref="A1:G1"/>
    <mergeCell ref="A2:G2"/>
    <mergeCell ref="A3:G3"/>
    <mergeCell ref="A6:B6"/>
    <mergeCell ref="C6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82"/>
  <sheetViews>
    <sheetView topLeftCell="A10" workbookViewId="0">
      <selection activeCell="I5" sqref="I5"/>
    </sheetView>
  </sheetViews>
  <sheetFormatPr defaultColWidth="10.42578125" defaultRowHeight="18.75"/>
  <cols>
    <col min="1" max="1" width="7.5703125" style="135" customWidth="1"/>
    <col min="2" max="2" width="14.140625" style="135" customWidth="1"/>
    <col min="3" max="3" width="62.7109375" style="159" customWidth="1"/>
    <col min="4" max="4" width="6.7109375" style="135" customWidth="1"/>
    <col min="5" max="5" width="13.7109375" style="147" customWidth="1"/>
    <col min="6" max="6" width="15" style="135" bestFit="1" customWidth="1"/>
    <col min="7" max="7" width="20.7109375" style="148" customWidth="1"/>
    <col min="8" max="8" width="3.85546875" style="97" customWidth="1"/>
    <col min="9" max="9" width="13.140625" style="98" customWidth="1"/>
    <col min="10" max="10" width="19.85546875" style="99" bestFit="1" customWidth="1"/>
    <col min="11" max="256" width="10.42578125" style="97"/>
    <col min="257" max="257" width="7.5703125" style="97" customWidth="1"/>
    <col min="258" max="258" width="14.140625" style="97" customWidth="1"/>
    <col min="259" max="259" width="64.140625" style="97" customWidth="1"/>
    <col min="260" max="260" width="6.7109375" style="97" customWidth="1"/>
    <col min="261" max="261" width="13.7109375" style="97" customWidth="1"/>
    <col min="262" max="262" width="15" style="97" bestFit="1" customWidth="1"/>
    <col min="263" max="263" width="20.7109375" style="97" customWidth="1"/>
    <col min="264" max="264" width="3.85546875" style="97" customWidth="1"/>
    <col min="265" max="265" width="13.140625" style="97" customWidth="1"/>
    <col min="266" max="266" width="19.85546875" style="97" bestFit="1" customWidth="1"/>
    <col min="267" max="512" width="10.42578125" style="97"/>
    <col min="513" max="513" width="7.5703125" style="97" customWidth="1"/>
    <col min="514" max="514" width="14.140625" style="97" customWidth="1"/>
    <col min="515" max="515" width="64.140625" style="97" customWidth="1"/>
    <col min="516" max="516" width="6.7109375" style="97" customWidth="1"/>
    <col min="517" max="517" width="13.7109375" style="97" customWidth="1"/>
    <col min="518" max="518" width="15" style="97" bestFit="1" customWidth="1"/>
    <col min="519" max="519" width="20.7109375" style="97" customWidth="1"/>
    <col min="520" max="520" width="3.85546875" style="97" customWidth="1"/>
    <col min="521" max="521" width="13.140625" style="97" customWidth="1"/>
    <col min="522" max="522" width="19.85546875" style="97" bestFit="1" customWidth="1"/>
    <col min="523" max="768" width="10.42578125" style="97"/>
    <col min="769" max="769" width="7.5703125" style="97" customWidth="1"/>
    <col min="770" max="770" width="14.140625" style="97" customWidth="1"/>
    <col min="771" max="771" width="64.140625" style="97" customWidth="1"/>
    <col min="772" max="772" width="6.7109375" style="97" customWidth="1"/>
    <col min="773" max="773" width="13.7109375" style="97" customWidth="1"/>
    <col min="774" max="774" width="15" style="97" bestFit="1" customWidth="1"/>
    <col min="775" max="775" width="20.7109375" style="97" customWidth="1"/>
    <col min="776" max="776" width="3.85546875" style="97" customWidth="1"/>
    <col min="777" max="777" width="13.140625" style="97" customWidth="1"/>
    <col min="778" max="778" width="19.85546875" style="97" bestFit="1" customWidth="1"/>
    <col min="779" max="1024" width="10.42578125" style="97"/>
    <col min="1025" max="1025" width="7.5703125" style="97" customWidth="1"/>
    <col min="1026" max="1026" width="14.140625" style="97" customWidth="1"/>
    <col min="1027" max="1027" width="64.140625" style="97" customWidth="1"/>
    <col min="1028" max="1028" width="6.7109375" style="97" customWidth="1"/>
    <col min="1029" max="1029" width="13.7109375" style="97" customWidth="1"/>
    <col min="1030" max="1030" width="15" style="97" bestFit="1" customWidth="1"/>
    <col min="1031" max="1031" width="20.7109375" style="97" customWidth="1"/>
    <col min="1032" max="1032" width="3.85546875" style="97" customWidth="1"/>
    <col min="1033" max="1033" width="13.140625" style="97" customWidth="1"/>
    <col min="1034" max="1034" width="19.85546875" style="97" bestFit="1" customWidth="1"/>
    <col min="1035" max="1280" width="10.42578125" style="97"/>
    <col min="1281" max="1281" width="7.5703125" style="97" customWidth="1"/>
    <col min="1282" max="1282" width="14.140625" style="97" customWidth="1"/>
    <col min="1283" max="1283" width="64.140625" style="97" customWidth="1"/>
    <col min="1284" max="1284" width="6.7109375" style="97" customWidth="1"/>
    <col min="1285" max="1285" width="13.7109375" style="97" customWidth="1"/>
    <col min="1286" max="1286" width="15" style="97" bestFit="1" customWidth="1"/>
    <col min="1287" max="1287" width="20.7109375" style="97" customWidth="1"/>
    <col min="1288" max="1288" width="3.85546875" style="97" customWidth="1"/>
    <col min="1289" max="1289" width="13.140625" style="97" customWidth="1"/>
    <col min="1290" max="1290" width="19.85546875" style="97" bestFit="1" customWidth="1"/>
    <col min="1291" max="1536" width="10.42578125" style="97"/>
    <col min="1537" max="1537" width="7.5703125" style="97" customWidth="1"/>
    <col min="1538" max="1538" width="14.140625" style="97" customWidth="1"/>
    <col min="1539" max="1539" width="64.140625" style="97" customWidth="1"/>
    <col min="1540" max="1540" width="6.7109375" style="97" customWidth="1"/>
    <col min="1541" max="1541" width="13.7109375" style="97" customWidth="1"/>
    <col min="1542" max="1542" width="15" style="97" bestFit="1" customWidth="1"/>
    <col min="1543" max="1543" width="20.7109375" style="97" customWidth="1"/>
    <col min="1544" max="1544" width="3.85546875" style="97" customWidth="1"/>
    <col min="1545" max="1545" width="13.140625" style="97" customWidth="1"/>
    <col min="1546" max="1546" width="19.85546875" style="97" bestFit="1" customWidth="1"/>
    <col min="1547" max="1792" width="10.42578125" style="97"/>
    <col min="1793" max="1793" width="7.5703125" style="97" customWidth="1"/>
    <col min="1794" max="1794" width="14.140625" style="97" customWidth="1"/>
    <col min="1795" max="1795" width="64.140625" style="97" customWidth="1"/>
    <col min="1796" max="1796" width="6.7109375" style="97" customWidth="1"/>
    <col min="1797" max="1797" width="13.7109375" style="97" customWidth="1"/>
    <col min="1798" max="1798" width="15" style="97" bestFit="1" customWidth="1"/>
    <col min="1799" max="1799" width="20.7109375" style="97" customWidth="1"/>
    <col min="1800" max="1800" width="3.85546875" style="97" customWidth="1"/>
    <col min="1801" max="1801" width="13.140625" style="97" customWidth="1"/>
    <col min="1802" max="1802" width="19.85546875" style="97" bestFit="1" customWidth="1"/>
    <col min="1803" max="2048" width="10.42578125" style="97"/>
    <col min="2049" max="2049" width="7.5703125" style="97" customWidth="1"/>
    <col min="2050" max="2050" width="14.140625" style="97" customWidth="1"/>
    <col min="2051" max="2051" width="64.140625" style="97" customWidth="1"/>
    <col min="2052" max="2052" width="6.7109375" style="97" customWidth="1"/>
    <col min="2053" max="2053" width="13.7109375" style="97" customWidth="1"/>
    <col min="2054" max="2054" width="15" style="97" bestFit="1" customWidth="1"/>
    <col min="2055" max="2055" width="20.7109375" style="97" customWidth="1"/>
    <col min="2056" max="2056" width="3.85546875" style="97" customWidth="1"/>
    <col min="2057" max="2057" width="13.140625" style="97" customWidth="1"/>
    <col min="2058" max="2058" width="19.85546875" style="97" bestFit="1" customWidth="1"/>
    <col min="2059" max="2304" width="10.42578125" style="97"/>
    <col min="2305" max="2305" width="7.5703125" style="97" customWidth="1"/>
    <col min="2306" max="2306" width="14.140625" style="97" customWidth="1"/>
    <col min="2307" max="2307" width="64.140625" style="97" customWidth="1"/>
    <col min="2308" max="2308" width="6.7109375" style="97" customWidth="1"/>
    <col min="2309" max="2309" width="13.7109375" style="97" customWidth="1"/>
    <col min="2310" max="2310" width="15" style="97" bestFit="1" customWidth="1"/>
    <col min="2311" max="2311" width="20.7109375" style="97" customWidth="1"/>
    <col min="2312" max="2312" width="3.85546875" style="97" customWidth="1"/>
    <col min="2313" max="2313" width="13.140625" style="97" customWidth="1"/>
    <col min="2314" max="2314" width="19.85546875" style="97" bestFit="1" customWidth="1"/>
    <col min="2315" max="2560" width="10.42578125" style="97"/>
    <col min="2561" max="2561" width="7.5703125" style="97" customWidth="1"/>
    <col min="2562" max="2562" width="14.140625" style="97" customWidth="1"/>
    <col min="2563" max="2563" width="64.140625" style="97" customWidth="1"/>
    <col min="2564" max="2564" width="6.7109375" style="97" customWidth="1"/>
    <col min="2565" max="2565" width="13.7109375" style="97" customWidth="1"/>
    <col min="2566" max="2566" width="15" style="97" bestFit="1" customWidth="1"/>
    <col min="2567" max="2567" width="20.7109375" style="97" customWidth="1"/>
    <col min="2568" max="2568" width="3.85546875" style="97" customWidth="1"/>
    <col min="2569" max="2569" width="13.140625" style="97" customWidth="1"/>
    <col min="2570" max="2570" width="19.85546875" style="97" bestFit="1" customWidth="1"/>
    <col min="2571" max="2816" width="10.42578125" style="97"/>
    <col min="2817" max="2817" width="7.5703125" style="97" customWidth="1"/>
    <col min="2818" max="2818" width="14.140625" style="97" customWidth="1"/>
    <col min="2819" max="2819" width="64.140625" style="97" customWidth="1"/>
    <col min="2820" max="2820" width="6.7109375" style="97" customWidth="1"/>
    <col min="2821" max="2821" width="13.7109375" style="97" customWidth="1"/>
    <col min="2822" max="2822" width="15" style="97" bestFit="1" customWidth="1"/>
    <col min="2823" max="2823" width="20.7109375" style="97" customWidth="1"/>
    <col min="2824" max="2824" width="3.85546875" style="97" customWidth="1"/>
    <col min="2825" max="2825" width="13.140625" style="97" customWidth="1"/>
    <col min="2826" max="2826" width="19.85546875" style="97" bestFit="1" customWidth="1"/>
    <col min="2827" max="3072" width="10.42578125" style="97"/>
    <col min="3073" max="3073" width="7.5703125" style="97" customWidth="1"/>
    <col min="3074" max="3074" width="14.140625" style="97" customWidth="1"/>
    <col min="3075" max="3075" width="64.140625" style="97" customWidth="1"/>
    <col min="3076" max="3076" width="6.7109375" style="97" customWidth="1"/>
    <col min="3077" max="3077" width="13.7109375" style="97" customWidth="1"/>
    <col min="3078" max="3078" width="15" style="97" bestFit="1" customWidth="1"/>
    <col min="3079" max="3079" width="20.7109375" style="97" customWidth="1"/>
    <col min="3080" max="3080" width="3.85546875" style="97" customWidth="1"/>
    <col min="3081" max="3081" width="13.140625" style="97" customWidth="1"/>
    <col min="3082" max="3082" width="19.85546875" style="97" bestFit="1" customWidth="1"/>
    <col min="3083" max="3328" width="10.42578125" style="97"/>
    <col min="3329" max="3329" width="7.5703125" style="97" customWidth="1"/>
    <col min="3330" max="3330" width="14.140625" style="97" customWidth="1"/>
    <col min="3331" max="3331" width="64.140625" style="97" customWidth="1"/>
    <col min="3332" max="3332" width="6.7109375" style="97" customWidth="1"/>
    <col min="3333" max="3333" width="13.7109375" style="97" customWidth="1"/>
    <col min="3334" max="3334" width="15" style="97" bestFit="1" customWidth="1"/>
    <col min="3335" max="3335" width="20.7109375" style="97" customWidth="1"/>
    <col min="3336" max="3336" width="3.85546875" style="97" customWidth="1"/>
    <col min="3337" max="3337" width="13.140625" style="97" customWidth="1"/>
    <col min="3338" max="3338" width="19.85546875" style="97" bestFit="1" customWidth="1"/>
    <col min="3339" max="3584" width="10.42578125" style="97"/>
    <col min="3585" max="3585" width="7.5703125" style="97" customWidth="1"/>
    <col min="3586" max="3586" width="14.140625" style="97" customWidth="1"/>
    <col min="3587" max="3587" width="64.140625" style="97" customWidth="1"/>
    <col min="3588" max="3588" width="6.7109375" style="97" customWidth="1"/>
    <col min="3589" max="3589" width="13.7109375" style="97" customWidth="1"/>
    <col min="3590" max="3590" width="15" style="97" bestFit="1" customWidth="1"/>
    <col min="3591" max="3591" width="20.7109375" style="97" customWidth="1"/>
    <col min="3592" max="3592" width="3.85546875" style="97" customWidth="1"/>
    <col min="3593" max="3593" width="13.140625" style="97" customWidth="1"/>
    <col min="3594" max="3594" width="19.85546875" style="97" bestFit="1" customWidth="1"/>
    <col min="3595" max="3840" width="10.42578125" style="97"/>
    <col min="3841" max="3841" width="7.5703125" style="97" customWidth="1"/>
    <col min="3842" max="3842" width="14.140625" style="97" customWidth="1"/>
    <col min="3843" max="3843" width="64.140625" style="97" customWidth="1"/>
    <col min="3844" max="3844" width="6.7109375" style="97" customWidth="1"/>
    <col min="3845" max="3845" width="13.7109375" style="97" customWidth="1"/>
    <col min="3846" max="3846" width="15" style="97" bestFit="1" customWidth="1"/>
    <col min="3847" max="3847" width="20.7109375" style="97" customWidth="1"/>
    <col min="3848" max="3848" width="3.85546875" style="97" customWidth="1"/>
    <col min="3849" max="3849" width="13.140625" style="97" customWidth="1"/>
    <col min="3850" max="3850" width="19.85546875" style="97" bestFit="1" customWidth="1"/>
    <col min="3851" max="4096" width="10.42578125" style="97"/>
    <col min="4097" max="4097" width="7.5703125" style="97" customWidth="1"/>
    <col min="4098" max="4098" width="14.140625" style="97" customWidth="1"/>
    <col min="4099" max="4099" width="64.140625" style="97" customWidth="1"/>
    <col min="4100" max="4100" width="6.7109375" style="97" customWidth="1"/>
    <col min="4101" max="4101" width="13.7109375" style="97" customWidth="1"/>
    <col min="4102" max="4102" width="15" style="97" bestFit="1" customWidth="1"/>
    <col min="4103" max="4103" width="20.7109375" style="97" customWidth="1"/>
    <col min="4104" max="4104" width="3.85546875" style="97" customWidth="1"/>
    <col min="4105" max="4105" width="13.140625" style="97" customWidth="1"/>
    <col min="4106" max="4106" width="19.85546875" style="97" bestFit="1" customWidth="1"/>
    <col min="4107" max="4352" width="10.42578125" style="97"/>
    <col min="4353" max="4353" width="7.5703125" style="97" customWidth="1"/>
    <col min="4354" max="4354" width="14.140625" style="97" customWidth="1"/>
    <col min="4355" max="4355" width="64.140625" style="97" customWidth="1"/>
    <col min="4356" max="4356" width="6.7109375" style="97" customWidth="1"/>
    <col min="4357" max="4357" width="13.7109375" style="97" customWidth="1"/>
    <col min="4358" max="4358" width="15" style="97" bestFit="1" customWidth="1"/>
    <col min="4359" max="4359" width="20.7109375" style="97" customWidth="1"/>
    <col min="4360" max="4360" width="3.85546875" style="97" customWidth="1"/>
    <col min="4361" max="4361" width="13.140625" style="97" customWidth="1"/>
    <col min="4362" max="4362" width="19.85546875" style="97" bestFit="1" customWidth="1"/>
    <col min="4363" max="4608" width="10.42578125" style="97"/>
    <col min="4609" max="4609" width="7.5703125" style="97" customWidth="1"/>
    <col min="4610" max="4610" width="14.140625" style="97" customWidth="1"/>
    <col min="4611" max="4611" width="64.140625" style="97" customWidth="1"/>
    <col min="4612" max="4612" width="6.7109375" style="97" customWidth="1"/>
    <col min="4613" max="4613" width="13.7109375" style="97" customWidth="1"/>
    <col min="4614" max="4614" width="15" style="97" bestFit="1" customWidth="1"/>
    <col min="4615" max="4615" width="20.7109375" style="97" customWidth="1"/>
    <col min="4616" max="4616" width="3.85546875" style="97" customWidth="1"/>
    <col min="4617" max="4617" width="13.140625" style="97" customWidth="1"/>
    <col min="4618" max="4618" width="19.85546875" style="97" bestFit="1" customWidth="1"/>
    <col min="4619" max="4864" width="10.42578125" style="97"/>
    <col min="4865" max="4865" width="7.5703125" style="97" customWidth="1"/>
    <col min="4866" max="4866" width="14.140625" style="97" customWidth="1"/>
    <col min="4867" max="4867" width="64.140625" style="97" customWidth="1"/>
    <col min="4868" max="4868" width="6.7109375" style="97" customWidth="1"/>
    <col min="4869" max="4869" width="13.7109375" style="97" customWidth="1"/>
    <col min="4870" max="4870" width="15" style="97" bestFit="1" customWidth="1"/>
    <col min="4871" max="4871" width="20.7109375" style="97" customWidth="1"/>
    <col min="4872" max="4872" width="3.85546875" style="97" customWidth="1"/>
    <col min="4873" max="4873" width="13.140625" style="97" customWidth="1"/>
    <col min="4874" max="4874" width="19.85546875" style="97" bestFit="1" customWidth="1"/>
    <col min="4875" max="5120" width="10.42578125" style="97"/>
    <col min="5121" max="5121" width="7.5703125" style="97" customWidth="1"/>
    <col min="5122" max="5122" width="14.140625" style="97" customWidth="1"/>
    <col min="5123" max="5123" width="64.140625" style="97" customWidth="1"/>
    <col min="5124" max="5124" width="6.7109375" style="97" customWidth="1"/>
    <col min="5125" max="5125" width="13.7109375" style="97" customWidth="1"/>
    <col min="5126" max="5126" width="15" style="97" bestFit="1" customWidth="1"/>
    <col min="5127" max="5127" width="20.7109375" style="97" customWidth="1"/>
    <col min="5128" max="5128" width="3.85546875" style="97" customWidth="1"/>
    <col min="5129" max="5129" width="13.140625" style="97" customWidth="1"/>
    <col min="5130" max="5130" width="19.85546875" style="97" bestFit="1" customWidth="1"/>
    <col min="5131" max="5376" width="10.42578125" style="97"/>
    <col min="5377" max="5377" width="7.5703125" style="97" customWidth="1"/>
    <col min="5378" max="5378" width="14.140625" style="97" customWidth="1"/>
    <col min="5379" max="5379" width="64.140625" style="97" customWidth="1"/>
    <col min="5380" max="5380" width="6.7109375" style="97" customWidth="1"/>
    <col min="5381" max="5381" width="13.7109375" style="97" customWidth="1"/>
    <col min="5382" max="5382" width="15" style="97" bestFit="1" customWidth="1"/>
    <col min="5383" max="5383" width="20.7109375" style="97" customWidth="1"/>
    <col min="5384" max="5384" width="3.85546875" style="97" customWidth="1"/>
    <col min="5385" max="5385" width="13.140625" style="97" customWidth="1"/>
    <col min="5386" max="5386" width="19.85546875" style="97" bestFit="1" customWidth="1"/>
    <col min="5387" max="5632" width="10.42578125" style="97"/>
    <col min="5633" max="5633" width="7.5703125" style="97" customWidth="1"/>
    <col min="5634" max="5634" width="14.140625" style="97" customWidth="1"/>
    <col min="5635" max="5635" width="64.140625" style="97" customWidth="1"/>
    <col min="5636" max="5636" width="6.7109375" style="97" customWidth="1"/>
    <col min="5637" max="5637" width="13.7109375" style="97" customWidth="1"/>
    <col min="5638" max="5638" width="15" style="97" bestFit="1" customWidth="1"/>
    <col min="5639" max="5639" width="20.7109375" style="97" customWidth="1"/>
    <col min="5640" max="5640" width="3.85546875" style="97" customWidth="1"/>
    <col min="5641" max="5641" width="13.140625" style="97" customWidth="1"/>
    <col min="5642" max="5642" width="19.85546875" style="97" bestFit="1" customWidth="1"/>
    <col min="5643" max="5888" width="10.42578125" style="97"/>
    <col min="5889" max="5889" width="7.5703125" style="97" customWidth="1"/>
    <col min="5890" max="5890" width="14.140625" style="97" customWidth="1"/>
    <col min="5891" max="5891" width="64.140625" style="97" customWidth="1"/>
    <col min="5892" max="5892" width="6.7109375" style="97" customWidth="1"/>
    <col min="5893" max="5893" width="13.7109375" style="97" customWidth="1"/>
    <col min="5894" max="5894" width="15" style="97" bestFit="1" customWidth="1"/>
    <col min="5895" max="5895" width="20.7109375" style="97" customWidth="1"/>
    <col min="5896" max="5896" width="3.85546875" style="97" customWidth="1"/>
    <col min="5897" max="5897" width="13.140625" style="97" customWidth="1"/>
    <col min="5898" max="5898" width="19.85546875" style="97" bestFit="1" customWidth="1"/>
    <col min="5899" max="6144" width="10.42578125" style="97"/>
    <col min="6145" max="6145" width="7.5703125" style="97" customWidth="1"/>
    <col min="6146" max="6146" width="14.140625" style="97" customWidth="1"/>
    <col min="6147" max="6147" width="64.140625" style="97" customWidth="1"/>
    <col min="6148" max="6148" width="6.7109375" style="97" customWidth="1"/>
    <col min="6149" max="6149" width="13.7109375" style="97" customWidth="1"/>
    <col min="6150" max="6150" width="15" style="97" bestFit="1" customWidth="1"/>
    <col min="6151" max="6151" width="20.7109375" style="97" customWidth="1"/>
    <col min="6152" max="6152" width="3.85546875" style="97" customWidth="1"/>
    <col min="6153" max="6153" width="13.140625" style="97" customWidth="1"/>
    <col min="6154" max="6154" width="19.85546875" style="97" bestFit="1" customWidth="1"/>
    <col min="6155" max="6400" width="10.42578125" style="97"/>
    <col min="6401" max="6401" width="7.5703125" style="97" customWidth="1"/>
    <col min="6402" max="6402" width="14.140625" style="97" customWidth="1"/>
    <col min="6403" max="6403" width="64.140625" style="97" customWidth="1"/>
    <col min="6404" max="6404" width="6.7109375" style="97" customWidth="1"/>
    <col min="6405" max="6405" width="13.7109375" style="97" customWidth="1"/>
    <col min="6406" max="6406" width="15" style="97" bestFit="1" customWidth="1"/>
    <col min="6407" max="6407" width="20.7109375" style="97" customWidth="1"/>
    <col min="6408" max="6408" width="3.85546875" style="97" customWidth="1"/>
    <col min="6409" max="6409" width="13.140625" style="97" customWidth="1"/>
    <col min="6410" max="6410" width="19.85546875" style="97" bestFit="1" customWidth="1"/>
    <col min="6411" max="6656" width="10.42578125" style="97"/>
    <col min="6657" max="6657" width="7.5703125" style="97" customWidth="1"/>
    <col min="6658" max="6658" width="14.140625" style="97" customWidth="1"/>
    <col min="6659" max="6659" width="64.140625" style="97" customWidth="1"/>
    <col min="6660" max="6660" width="6.7109375" style="97" customWidth="1"/>
    <col min="6661" max="6661" width="13.7109375" style="97" customWidth="1"/>
    <col min="6662" max="6662" width="15" style="97" bestFit="1" customWidth="1"/>
    <col min="6663" max="6663" width="20.7109375" style="97" customWidth="1"/>
    <col min="6664" max="6664" width="3.85546875" style="97" customWidth="1"/>
    <col min="6665" max="6665" width="13.140625" style="97" customWidth="1"/>
    <col min="6666" max="6666" width="19.85546875" style="97" bestFit="1" customWidth="1"/>
    <col min="6667" max="6912" width="10.42578125" style="97"/>
    <col min="6913" max="6913" width="7.5703125" style="97" customWidth="1"/>
    <col min="6914" max="6914" width="14.140625" style="97" customWidth="1"/>
    <col min="6915" max="6915" width="64.140625" style="97" customWidth="1"/>
    <col min="6916" max="6916" width="6.7109375" style="97" customWidth="1"/>
    <col min="6917" max="6917" width="13.7109375" style="97" customWidth="1"/>
    <col min="6918" max="6918" width="15" style="97" bestFit="1" customWidth="1"/>
    <col min="6919" max="6919" width="20.7109375" style="97" customWidth="1"/>
    <col min="6920" max="6920" width="3.85546875" style="97" customWidth="1"/>
    <col min="6921" max="6921" width="13.140625" style="97" customWidth="1"/>
    <col min="6922" max="6922" width="19.85546875" style="97" bestFit="1" customWidth="1"/>
    <col min="6923" max="7168" width="10.42578125" style="97"/>
    <col min="7169" max="7169" width="7.5703125" style="97" customWidth="1"/>
    <col min="7170" max="7170" width="14.140625" style="97" customWidth="1"/>
    <col min="7171" max="7171" width="64.140625" style="97" customWidth="1"/>
    <col min="7172" max="7172" width="6.7109375" style="97" customWidth="1"/>
    <col min="7173" max="7173" width="13.7109375" style="97" customWidth="1"/>
    <col min="7174" max="7174" width="15" style="97" bestFit="1" customWidth="1"/>
    <col min="7175" max="7175" width="20.7109375" style="97" customWidth="1"/>
    <col min="7176" max="7176" width="3.85546875" style="97" customWidth="1"/>
    <col min="7177" max="7177" width="13.140625" style="97" customWidth="1"/>
    <col min="7178" max="7178" width="19.85546875" style="97" bestFit="1" customWidth="1"/>
    <col min="7179" max="7424" width="10.42578125" style="97"/>
    <col min="7425" max="7425" width="7.5703125" style="97" customWidth="1"/>
    <col min="7426" max="7426" width="14.140625" style="97" customWidth="1"/>
    <col min="7427" max="7427" width="64.140625" style="97" customWidth="1"/>
    <col min="7428" max="7428" width="6.7109375" style="97" customWidth="1"/>
    <col min="7429" max="7429" width="13.7109375" style="97" customWidth="1"/>
    <col min="7430" max="7430" width="15" style="97" bestFit="1" customWidth="1"/>
    <col min="7431" max="7431" width="20.7109375" style="97" customWidth="1"/>
    <col min="7432" max="7432" width="3.85546875" style="97" customWidth="1"/>
    <col min="7433" max="7433" width="13.140625" style="97" customWidth="1"/>
    <col min="7434" max="7434" width="19.85546875" style="97" bestFit="1" customWidth="1"/>
    <col min="7435" max="7680" width="10.42578125" style="97"/>
    <col min="7681" max="7681" width="7.5703125" style="97" customWidth="1"/>
    <col min="7682" max="7682" width="14.140625" style="97" customWidth="1"/>
    <col min="7683" max="7683" width="64.140625" style="97" customWidth="1"/>
    <col min="7684" max="7684" width="6.7109375" style="97" customWidth="1"/>
    <col min="7685" max="7685" width="13.7109375" style="97" customWidth="1"/>
    <col min="7686" max="7686" width="15" style="97" bestFit="1" customWidth="1"/>
    <col min="7687" max="7687" width="20.7109375" style="97" customWidth="1"/>
    <col min="7688" max="7688" width="3.85546875" style="97" customWidth="1"/>
    <col min="7689" max="7689" width="13.140625" style="97" customWidth="1"/>
    <col min="7690" max="7690" width="19.85546875" style="97" bestFit="1" customWidth="1"/>
    <col min="7691" max="7936" width="10.42578125" style="97"/>
    <col min="7937" max="7937" width="7.5703125" style="97" customWidth="1"/>
    <col min="7938" max="7938" width="14.140625" style="97" customWidth="1"/>
    <col min="7939" max="7939" width="64.140625" style="97" customWidth="1"/>
    <col min="7940" max="7940" width="6.7109375" style="97" customWidth="1"/>
    <col min="7941" max="7941" width="13.7109375" style="97" customWidth="1"/>
    <col min="7942" max="7942" width="15" style="97" bestFit="1" customWidth="1"/>
    <col min="7943" max="7943" width="20.7109375" style="97" customWidth="1"/>
    <col min="7944" max="7944" width="3.85546875" style="97" customWidth="1"/>
    <col min="7945" max="7945" width="13.140625" style="97" customWidth="1"/>
    <col min="7946" max="7946" width="19.85546875" style="97" bestFit="1" customWidth="1"/>
    <col min="7947" max="8192" width="10.42578125" style="97"/>
    <col min="8193" max="8193" width="7.5703125" style="97" customWidth="1"/>
    <col min="8194" max="8194" width="14.140625" style="97" customWidth="1"/>
    <col min="8195" max="8195" width="64.140625" style="97" customWidth="1"/>
    <col min="8196" max="8196" width="6.7109375" style="97" customWidth="1"/>
    <col min="8197" max="8197" width="13.7109375" style="97" customWidth="1"/>
    <col min="8198" max="8198" width="15" style="97" bestFit="1" customWidth="1"/>
    <col min="8199" max="8199" width="20.7109375" style="97" customWidth="1"/>
    <col min="8200" max="8200" width="3.85546875" style="97" customWidth="1"/>
    <col min="8201" max="8201" width="13.140625" style="97" customWidth="1"/>
    <col min="8202" max="8202" width="19.85546875" style="97" bestFit="1" customWidth="1"/>
    <col min="8203" max="8448" width="10.42578125" style="97"/>
    <col min="8449" max="8449" width="7.5703125" style="97" customWidth="1"/>
    <col min="8450" max="8450" width="14.140625" style="97" customWidth="1"/>
    <col min="8451" max="8451" width="64.140625" style="97" customWidth="1"/>
    <col min="8452" max="8452" width="6.7109375" style="97" customWidth="1"/>
    <col min="8453" max="8453" width="13.7109375" style="97" customWidth="1"/>
    <col min="8454" max="8454" width="15" style="97" bestFit="1" customWidth="1"/>
    <col min="8455" max="8455" width="20.7109375" style="97" customWidth="1"/>
    <col min="8456" max="8456" width="3.85546875" style="97" customWidth="1"/>
    <col min="8457" max="8457" width="13.140625" style="97" customWidth="1"/>
    <col min="8458" max="8458" width="19.85546875" style="97" bestFit="1" customWidth="1"/>
    <col min="8459" max="8704" width="10.42578125" style="97"/>
    <col min="8705" max="8705" width="7.5703125" style="97" customWidth="1"/>
    <col min="8706" max="8706" width="14.140625" style="97" customWidth="1"/>
    <col min="8707" max="8707" width="64.140625" style="97" customWidth="1"/>
    <col min="8708" max="8708" width="6.7109375" style="97" customWidth="1"/>
    <col min="8709" max="8709" width="13.7109375" style="97" customWidth="1"/>
    <col min="8710" max="8710" width="15" style="97" bestFit="1" customWidth="1"/>
    <col min="8711" max="8711" width="20.7109375" style="97" customWidth="1"/>
    <col min="8712" max="8712" width="3.85546875" style="97" customWidth="1"/>
    <col min="8713" max="8713" width="13.140625" style="97" customWidth="1"/>
    <col min="8714" max="8714" width="19.85546875" style="97" bestFit="1" customWidth="1"/>
    <col min="8715" max="8960" width="10.42578125" style="97"/>
    <col min="8961" max="8961" width="7.5703125" style="97" customWidth="1"/>
    <col min="8962" max="8962" width="14.140625" style="97" customWidth="1"/>
    <col min="8963" max="8963" width="64.140625" style="97" customWidth="1"/>
    <col min="8964" max="8964" width="6.7109375" style="97" customWidth="1"/>
    <col min="8965" max="8965" width="13.7109375" style="97" customWidth="1"/>
    <col min="8966" max="8966" width="15" style="97" bestFit="1" customWidth="1"/>
    <col min="8967" max="8967" width="20.7109375" style="97" customWidth="1"/>
    <col min="8968" max="8968" width="3.85546875" style="97" customWidth="1"/>
    <col min="8969" max="8969" width="13.140625" style="97" customWidth="1"/>
    <col min="8970" max="8970" width="19.85546875" style="97" bestFit="1" customWidth="1"/>
    <col min="8971" max="9216" width="10.42578125" style="97"/>
    <col min="9217" max="9217" width="7.5703125" style="97" customWidth="1"/>
    <col min="9218" max="9218" width="14.140625" style="97" customWidth="1"/>
    <col min="9219" max="9219" width="64.140625" style="97" customWidth="1"/>
    <col min="9220" max="9220" width="6.7109375" style="97" customWidth="1"/>
    <col min="9221" max="9221" width="13.7109375" style="97" customWidth="1"/>
    <col min="9222" max="9222" width="15" style="97" bestFit="1" customWidth="1"/>
    <col min="9223" max="9223" width="20.7109375" style="97" customWidth="1"/>
    <col min="9224" max="9224" width="3.85546875" style="97" customWidth="1"/>
    <col min="9225" max="9225" width="13.140625" style="97" customWidth="1"/>
    <col min="9226" max="9226" width="19.85546875" style="97" bestFit="1" customWidth="1"/>
    <col min="9227" max="9472" width="10.42578125" style="97"/>
    <col min="9473" max="9473" width="7.5703125" style="97" customWidth="1"/>
    <col min="9474" max="9474" width="14.140625" style="97" customWidth="1"/>
    <col min="9475" max="9475" width="64.140625" style="97" customWidth="1"/>
    <col min="9476" max="9476" width="6.7109375" style="97" customWidth="1"/>
    <col min="9477" max="9477" width="13.7109375" style="97" customWidth="1"/>
    <col min="9478" max="9478" width="15" style="97" bestFit="1" customWidth="1"/>
    <col min="9479" max="9479" width="20.7109375" style="97" customWidth="1"/>
    <col min="9480" max="9480" width="3.85546875" style="97" customWidth="1"/>
    <col min="9481" max="9481" width="13.140625" style="97" customWidth="1"/>
    <col min="9482" max="9482" width="19.85546875" style="97" bestFit="1" customWidth="1"/>
    <col min="9483" max="9728" width="10.42578125" style="97"/>
    <col min="9729" max="9729" width="7.5703125" style="97" customWidth="1"/>
    <col min="9730" max="9730" width="14.140625" style="97" customWidth="1"/>
    <col min="9731" max="9731" width="64.140625" style="97" customWidth="1"/>
    <col min="9732" max="9732" width="6.7109375" style="97" customWidth="1"/>
    <col min="9733" max="9733" width="13.7109375" style="97" customWidth="1"/>
    <col min="9734" max="9734" width="15" style="97" bestFit="1" customWidth="1"/>
    <col min="9735" max="9735" width="20.7109375" style="97" customWidth="1"/>
    <col min="9736" max="9736" width="3.85546875" style="97" customWidth="1"/>
    <col min="9737" max="9737" width="13.140625" style="97" customWidth="1"/>
    <col min="9738" max="9738" width="19.85546875" style="97" bestFit="1" customWidth="1"/>
    <col min="9739" max="9984" width="10.42578125" style="97"/>
    <col min="9985" max="9985" width="7.5703125" style="97" customWidth="1"/>
    <col min="9986" max="9986" width="14.140625" style="97" customWidth="1"/>
    <col min="9987" max="9987" width="64.140625" style="97" customWidth="1"/>
    <col min="9988" max="9988" width="6.7109375" style="97" customWidth="1"/>
    <col min="9989" max="9989" width="13.7109375" style="97" customWidth="1"/>
    <col min="9990" max="9990" width="15" style="97" bestFit="1" customWidth="1"/>
    <col min="9991" max="9991" width="20.7109375" style="97" customWidth="1"/>
    <col min="9992" max="9992" width="3.85546875" style="97" customWidth="1"/>
    <col min="9993" max="9993" width="13.140625" style="97" customWidth="1"/>
    <col min="9994" max="9994" width="19.85546875" style="97" bestFit="1" customWidth="1"/>
    <col min="9995" max="10240" width="10.42578125" style="97"/>
    <col min="10241" max="10241" width="7.5703125" style="97" customWidth="1"/>
    <col min="10242" max="10242" width="14.140625" style="97" customWidth="1"/>
    <col min="10243" max="10243" width="64.140625" style="97" customWidth="1"/>
    <col min="10244" max="10244" width="6.7109375" style="97" customWidth="1"/>
    <col min="10245" max="10245" width="13.7109375" style="97" customWidth="1"/>
    <col min="10246" max="10246" width="15" style="97" bestFit="1" customWidth="1"/>
    <col min="10247" max="10247" width="20.7109375" style="97" customWidth="1"/>
    <col min="10248" max="10248" width="3.85546875" style="97" customWidth="1"/>
    <col min="10249" max="10249" width="13.140625" style="97" customWidth="1"/>
    <col min="10250" max="10250" width="19.85546875" style="97" bestFit="1" customWidth="1"/>
    <col min="10251" max="10496" width="10.42578125" style="97"/>
    <col min="10497" max="10497" width="7.5703125" style="97" customWidth="1"/>
    <col min="10498" max="10498" width="14.140625" style="97" customWidth="1"/>
    <col min="10499" max="10499" width="64.140625" style="97" customWidth="1"/>
    <col min="10500" max="10500" width="6.7109375" style="97" customWidth="1"/>
    <col min="10501" max="10501" width="13.7109375" style="97" customWidth="1"/>
    <col min="10502" max="10502" width="15" style="97" bestFit="1" customWidth="1"/>
    <col min="10503" max="10503" width="20.7109375" style="97" customWidth="1"/>
    <col min="10504" max="10504" width="3.85546875" style="97" customWidth="1"/>
    <col min="10505" max="10505" width="13.140625" style="97" customWidth="1"/>
    <col min="10506" max="10506" width="19.85546875" style="97" bestFit="1" customWidth="1"/>
    <col min="10507" max="10752" width="10.42578125" style="97"/>
    <col min="10753" max="10753" width="7.5703125" style="97" customWidth="1"/>
    <col min="10754" max="10754" width="14.140625" style="97" customWidth="1"/>
    <col min="10755" max="10755" width="64.140625" style="97" customWidth="1"/>
    <col min="10756" max="10756" width="6.7109375" style="97" customWidth="1"/>
    <col min="10757" max="10757" width="13.7109375" style="97" customWidth="1"/>
    <col min="10758" max="10758" width="15" style="97" bestFit="1" customWidth="1"/>
    <col min="10759" max="10759" width="20.7109375" style="97" customWidth="1"/>
    <col min="10760" max="10760" width="3.85546875" style="97" customWidth="1"/>
    <col min="10761" max="10761" width="13.140625" style="97" customWidth="1"/>
    <col min="10762" max="10762" width="19.85546875" style="97" bestFit="1" customWidth="1"/>
    <col min="10763" max="11008" width="10.42578125" style="97"/>
    <col min="11009" max="11009" width="7.5703125" style="97" customWidth="1"/>
    <col min="11010" max="11010" width="14.140625" style="97" customWidth="1"/>
    <col min="11011" max="11011" width="64.140625" style="97" customWidth="1"/>
    <col min="11012" max="11012" width="6.7109375" style="97" customWidth="1"/>
    <col min="11013" max="11013" width="13.7109375" style="97" customWidth="1"/>
    <col min="11014" max="11014" width="15" style="97" bestFit="1" customWidth="1"/>
    <col min="11015" max="11015" width="20.7109375" style="97" customWidth="1"/>
    <col min="11016" max="11016" width="3.85546875" style="97" customWidth="1"/>
    <col min="11017" max="11017" width="13.140625" style="97" customWidth="1"/>
    <col min="11018" max="11018" width="19.85546875" style="97" bestFit="1" customWidth="1"/>
    <col min="11019" max="11264" width="10.42578125" style="97"/>
    <col min="11265" max="11265" width="7.5703125" style="97" customWidth="1"/>
    <col min="11266" max="11266" width="14.140625" style="97" customWidth="1"/>
    <col min="11267" max="11267" width="64.140625" style="97" customWidth="1"/>
    <col min="11268" max="11268" width="6.7109375" style="97" customWidth="1"/>
    <col min="11269" max="11269" width="13.7109375" style="97" customWidth="1"/>
    <col min="11270" max="11270" width="15" style="97" bestFit="1" customWidth="1"/>
    <col min="11271" max="11271" width="20.7109375" style="97" customWidth="1"/>
    <col min="11272" max="11272" width="3.85546875" style="97" customWidth="1"/>
    <col min="11273" max="11273" width="13.140625" style="97" customWidth="1"/>
    <col min="11274" max="11274" width="19.85546875" style="97" bestFit="1" customWidth="1"/>
    <col min="11275" max="11520" width="10.42578125" style="97"/>
    <col min="11521" max="11521" width="7.5703125" style="97" customWidth="1"/>
    <col min="11522" max="11522" width="14.140625" style="97" customWidth="1"/>
    <col min="11523" max="11523" width="64.140625" style="97" customWidth="1"/>
    <col min="11524" max="11524" width="6.7109375" style="97" customWidth="1"/>
    <col min="11525" max="11525" width="13.7109375" style="97" customWidth="1"/>
    <col min="11526" max="11526" width="15" style="97" bestFit="1" customWidth="1"/>
    <col min="11527" max="11527" width="20.7109375" style="97" customWidth="1"/>
    <col min="11528" max="11528" width="3.85546875" style="97" customWidth="1"/>
    <col min="11529" max="11529" width="13.140625" style="97" customWidth="1"/>
    <col min="11530" max="11530" width="19.85546875" style="97" bestFit="1" customWidth="1"/>
    <col min="11531" max="11776" width="10.42578125" style="97"/>
    <col min="11777" max="11777" width="7.5703125" style="97" customWidth="1"/>
    <col min="11778" max="11778" width="14.140625" style="97" customWidth="1"/>
    <col min="11779" max="11779" width="64.140625" style="97" customWidth="1"/>
    <col min="11780" max="11780" width="6.7109375" style="97" customWidth="1"/>
    <col min="11781" max="11781" width="13.7109375" style="97" customWidth="1"/>
    <col min="11782" max="11782" width="15" style="97" bestFit="1" customWidth="1"/>
    <col min="11783" max="11783" width="20.7109375" style="97" customWidth="1"/>
    <col min="11784" max="11784" width="3.85546875" style="97" customWidth="1"/>
    <col min="11785" max="11785" width="13.140625" style="97" customWidth="1"/>
    <col min="11786" max="11786" width="19.85546875" style="97" bestFit="1" customWidth="1"/>
    <col min="11787" max="12032" width="10.42578125" style="97"/>
    <col min="12033" max="12033" width="7.5703125" style="97" customWidth="1"/>
    <col min="12034" max="12034" width="14.140625" style="97" customWidth="1"/>
    <col min="12035" max="12035" width="64.140625" style="97" customWidth="1"/>
    <col min="12036" max="12036" width="6.7109375" style="97" customWidth="1"/>
    <col min="12037" max="12037" width="13.7109375" style="97" customWidth="1"/>
    <col min="12038" max="12038" width="15" style="97" bestFit="1" customWidth="1"/>
    <col min="12039" max="12039" width="20.7109375" style="97" customWidth="1"/>
    <col min="12040" max="12040" width="3.85546875" style="97" customWidth="1"/>
    <col min="12041" max="12041" width="13.140625" style="97" customWidth="1"/>
    <col min="12042" max="12042" width="19.85546875" style="97" bestFit="1" customWidth="1"/>
    <col min="12043" max="12288" width="10.42578125" style="97"/>
    <col min="12289" max="12289" width="7.5703125" style="97" customWidth="1"/>
    <col min="12290" max="12290" width="14.140625" style="97" customWidth="1"/>
    <col min="12291" max="12291" width="64.140625" style="97" customWidth="1"/>
    <col min="12292" max="12292" width="6.7109375" style="97" customWidth="1"/>
    <col min="12293" max="12293" width="13.7109375" style="97" customWidth="1"/>
    <col min="12294" max="12294" width="15" style="97" bestFit="1" customWidth="1"/>
    <col min="12295" max="12295" width="20.7109375" style="97" customWidth="1"/>
    <col min="12296" max="12296" width="3.85546875" style="97" customWidth="1"/>
    <col min="12297" max="12297" width="13.140625" style="97" customWidth="1"/>
    <col min="12298" max="12298" width="19.85546875" style="97" bestFit="1" customWidth="1"/>
    <col min="12299" max="12544" width="10.42578125" style="97"/>
    <col min="12545" max="12545" width="7.5703125" style="97" customWidth="1"/>
    <col min="12546" max="12546" width="14.140625" style="97" customWidth="1"/>
    <col min="12547" max="12547" width="64.140625" style="97" customWidth="1"/>
    <col min="12548" max="12548" width="6.7109375" style="97" customWidth="1"/>
    <col min="12549" max="12549" width="13.7109375" style="97" customWidth="1"/>
    <col min="12550" max="12550" width="15" style="97" bestFit="1" customWidth="1"/>
    <col min="12551" max="12551" width="20.7109375" style="97" customWidth="1"/>
    <col min="12552" max="12552" width="3.85546875" style="97" customWidth="1"/>
    <col min="12553" max="12553" width="13.140625" style="97" customWidth="1"/>
    <col min="12554" max="12554" width="19.85546875" style="97" bestFit="1" customWidth="1"/>
    <col min="12555" max="12800" width="10.42578125" style="97"/>
    <col min="12801" max="12801" width="7.5703125" style="97" customWidth="1"/>
    <col min="12802" max="12802" width="14.140625" style="97" customWidth="1"/>
    <col min="12803" max="12803" width="64.140625" style="97" customWidth="1"/>
    <col min="12804" max="12804" width="6.7109375" style="97" customWidth="1"/>
    <col min="12805" max="12805" width="13.7109375" style="97" customWidth="1"/>
    <col min="12806" max="12806" width="15" style="97" bestFit="1" customWidth="1"/>
    <col min="12807" max="12807" width="20.7109375" style="97" customWidth="1"/>
    <col min="12808" max="12808" width="3.85546875" style="97" customWidth="1"/>
    <col min="12809" max="12809" width="13.140625" style="97" customWidth="1"/>
    <col min="12810" max="12810" width="19.85546875" style="97" bestFit="1" customWidth="1"/>
    <col min="12811" max="13056" width="10.42578125" style="97"/>
    <col min="13057" max="13057" width="7.5703125" style="97" customWidth="1"/>
    <col min="13058" max="13058" width="14.140625" style="97" customWidth="1"/>
    <col min="13059" max="13059" width="64.140625" style="97" customWidth="1"/>
    <col min="13060" max="13060" width="6.7109375" style="97" customWidth="1"/>
    <col min="13061" max="13061" width="13.7109375" style="97" customWidth="1"/>
    <col min="13062" max="13062" width="15" style="97" bestFit="1" customWidth="1"/>
    <col min="13063" max="13063" width="20.7109375" style="97" customWidth="1"/>
    <col min="13064" max="13064" width="3.85546875" style="97" customWidth="1"/>
    <col min="13065" max="13065" width="13.140625" style="97" customWidth="1"/>
    <col min="13066" max="13066" width="19.85546875" style="97" bestFit="1" customWidth="1"/>
    <col min="13067" max="13312" width="10.42578125" style="97"/>
    <col min="13313" max="13313" width="7.5703125" style="97" customWidth="1"/>
    <col min="13314" max="13314" width="14.140625" style="97" customWidth="1"/>
    <col min="13315" max="13315" width="64.140625" style="97" customWidth="1"/>
    <col min="13316" max="13316" width="6.7109375" style="97" customWidth="1"/>
    <col min="13317" max="13317" width="13.7109375" style="97" customWidth="1"/>
    <col min="13318" max="13318" width="15" style="97" bestFit="1" customWidth="1"/>
    <col min="13319" max="13319" width="20.7109375" style="97" customWidth="1"/>
    <col min="13320" max="13320" width="3.85546875" style="97" customWidth="1"/>
    <col min="13321" max="13321" width="13.140625" style="97" customWidth="1"/>
    <col min="13322" max="13322" width="19.85546875" style="97" bestFit="1" customWidth="1"/>
    <col min="13323" max="13568" width="10.42578125" style="97"/>
    <col min="13569" max="13569" width="7.5703125" style="97" customWidth="1"/>
    <col min="13570" max="13570" width="14.140625" style="97" customWidth="1"/>
    <col min="13571" max="13571" width="64.140625" style="97" customWidth="1"/>
    <col min="13572" max="13572" width="6.7109375" style="97" customWidth="1"/>
    <col min="13573" max="13573" width="13.7109375" style="97" customWidth="1"/>
    <col min="13574" max="13574" width="15" style="97" bestFit="1" customWidth="1"/>
    <col min="13575" max="13575" width="20.7109375" style="97" customWidth="1"/>
    <col min="13576" max="13576" width="3.85546875" style="97" customWidth="1"/>
    <col min="13577" max="13577" width="13.140625" style="97" customWidth="1"/>
    <col min="13578" max="13578" width="19.85546875" style="97" bestFit="1" customWidth="1"/>
    <col min="13579" max="13824" width="10.42578125" style="97"/>
    <col min="13825" max="13825" width="7.5703125" style="97" customWidth="1"/>
    <col min="13826" max="13826" width="14.140625" style="97" customWidth="1"/>
    <col min="13827" max="13827" width="64.140625" style="97" customWidth="1"/>
    <col min="13828" max="13828" width="6.7109375" style="97" customWidth="1"/>
    <col min="13829" max="13829" width="13.7109375" style="97" customWidth="1"/>
    <col min="13830" max="13830" width="15" style="97" bestFit="1" customWidth="1"/>
    <col min="13831" max="13831" width="20.7109375" style="97" customWidth="1"/>
    <col min="13832" max="13832" width="3.85546875" style="97" customWidth="1"/>
    <col min="13833" max="13833" width="13.140625" style="97" customWidth="1"/>
    <col min="13834" max="13834" width="19.85546875" style="97" bestFit="1" customWidth="1"/>
    <col min="13835" max="14080" width="10.42578125" style="97"/>
    <col min="14081" max="14081" width="7.5703125" style="97" customWidth="1"/>
    <col min="14082" max="14082" width="14.140625" style="97" customWidth="1"/>
    <col min="14083" max="14083" width="64.140625" style="97" customWidth="1"/>
    <col min="14084" max="14084" width="6.7109375" style="97" customWidth="1"/>
    <col min="14085" max="14085" width="13.7109375" style="97" customWidth="1"/>
    <col min="14086" max="14086" width="15" style="97" bestFit="1" customWidth="1"/>
    <col min="14087" max="14087" width="20.7109375" style="97" customWidth="1"/>
    <col min="14088" max="14088" width="3.85546875" style="97" customWidth="1"/>
    <col min="14089" max="14089" width="13.140625" style="97" customWidth="1"/>
    <col min="14090" max="14090" width="19.85546875" style="97" bestFit="1" customWidth="1"/>
    <col min="14091" max="14336" width="10.42578125" style="97"/>
    <col min="14337" max="14337" width="7.5703125" style="97" customWidth="1"/>
    <col min="14338" max="14338" width="14.140625" style="97" customWidth="1"/>
    <col min="14339" max="14339" width="64.140625" style="97" customWidth="1"/>
    <col min="14340" max="14340" width="6.7109375" style="97" customWidth="1"/>
    <col min="14341" max="14341" width="13.7109375" style="97" customWidth="1"/>
    <col min="14342" max="14342" width="15" style="97" bestFit="1" customWidth="1"/>
    <col min="14343" max="14343" width="20.7109375" style="97" customWidth="1"/>
    <col min="14344" max="14344" width="3.85546875" style="97" customWidth="1"/>
    <col min="14345" max="14345" width="13.140625" style="97" customWidth="1"/>
    <col min="14346" max="14346" width="19.85546875" style="97" bestFit="1" customWidth="1"/>
    <col min="14347" max="14592" width="10.42578125" style="97"/>
    <col min="14593" max="14593" width="7.5703125" style="97" customWidth="1"/>
    <col min="14594" max="14594" width="14.140625" style="97" customWidth="1"/>
    <col min="14595" max="14595" width="64.140625" style="97" customWidth="1"/>
    <col min="14596" max="14596" width="6.7109375" style="97" customWidth="1"/>
    <col min="14597" max="14597" width="13.7109375" style="97" customWidth="1"/>
    <col min="14598" max="14598" width="15" style="97" bestFit="1" customWidth="1"/>
    <col min="14599" max="14599" width="20.7109375" style="97" customWidth="1"/>
    <col min="14600" max="14600" width="3.85546875" style="97" customWidth="1"/>
    <col min="14601" max="14601" width="13.140625" style="97" customWidth="1"/>
    <col min="14602" max="14602" width="19.85546875" style="97" bestFit="1" customWidth="1"/>
    <col min="14603" max="14848" width="10.42578125" style="97"/>
    <col min="14849" max="14849" width="7.5703125" style="97" customWidth="1"/>
    <col min="14850" max="14850" width="14.140625" style="97" customWidth="1"/>
    <col min="14851" max="14851" width="64.140625" style="97" customWidth="1"/>
    <col min="14852" max="14852" width="6.7109375" style="97" customWidth="1"/>
    <col min="14853" max="14853" width="13.7109375" style="97" customWidth="1"/>
    <col min="14854" max="14854" width="15" style="97" bestFit="1" customWidth="1"/>
    <col min="14855" max="14855" width="20.7109375" style="97" customWidth="1"/>
    <col min="14856" max="14856" width="3.85546875" style="97" customWidth="1"/>
    <col min="14857" max="14857" width="13.140625" style="97" customWidth="1"/>
    <col min="14858" max="14858" width="19.85546875" style="97" bestFit="1" customWidth="1"/>
    <col min="14859" max="15104" width="10.42578125" style="97"/>
    <col min="15105" max="15105" width="7.5703125" style="97" customWidth="1"/>
    <col min="15106" max="15106" width="14.140625" style="97" customWidth="1"/>
    <col min="15107" max="15107" width="64.140625" style="97" customWidth="1"/>
    <col min="15108" max="15108" width="6.7109375" style="97" customWidth="1"/>
    <col min="15109" max="15109" width="13.7109375" style="97" customWidth="1"/>
    <col min="15110" max="15110" width="15" style="97" bestFit="1" customWidth="1"/>
    <col min="15111" max="15111" width="20.7109375" style="97" customWidth="1"/>
    <col min="15112" max="15112" width="3.85546875" style="97" customWidth="1"/>
    <col min="15113" max="15113" width="13.140625" style="97" customWidth="1"/>
    <col min="15114" max="15114" width="19.85546875" style="97" bestFit="1" customWidth="1"/>
    <col min="15115" max="15360" width="10.42578125" style="97"/>
    <col min="15361" max="15361" width="7.5703125" style="97" customWidth="1"/>
    <col min="15362" max="15362" width="14.140625" style="97" customWidth="1"/>
    <col min="15363" max="15363" width="64.140625" style="97" customWidth="1"/>
    <col min="15364" max="15364" width="6.7109375" style="97" customWidth="1"/>
    <col min="15365" max="15365" width="13.7109375" style="97" customWidth="1"/>
    <col min="15366" max="15366" width="15" style="97" bestFit="1" customWidth="1"/>
    <col min="15367" max="15367" width="20.7109375" style="97" customWidth="1"/>
    <col min="15368" max="15368" width="3.85546875" style="97" customWidth="1"/>
    <col min="15369" max="15369" width="13.140625" style="97" customWidth="1"/>
    <col min="15370" max="15370" width="19.85546875" style="97" bestFit="1" customWidth="1"/>
    <col min="15371" max="15616" width="10.42578125" style="97"/>
    <col min="15617" max="15617" width="7.5703125" style="97" customWidth="1"/>
    <col min="15618" max="15618" width="14.140625" style="97" customWidth="1"/>
    <col min="15619" max="15619" width="64.140625" style="97" customWidth="1"/>
    <col min="15620" max="15620" width="6.7109375" style="97" customWidth="1"/>
    <col min="15621" max="15621" width="13.7109375" style="97" customWidth="1"/>
    <col min="15622" max="15622" width="15" style="97" bestFit="1" customWidth="1"/>
    <col min="15623" max="15623" width="20.7109375" style="97" customWidth="1"/>
    <col min="15624" max="15624" width="3.85546875" style="97" customWidth="1"/>
    <col min="15625" max="15625" width="13.140625" style="97" customWidth="1"/>
    <col min="15626" max="15626" width="19.85546875" style="97" bestFit="1" customWidth="1"/>
    <col min="15627" max="15872" width="10.42578125" style="97"/>
    <col min="15873" max="15873" width="7.5703125" style="97" customWidth="1"/>
    <col min="15874" max="15874" width="14.140625" style="97" customWidth="1"/>
    <col min="15875" max="15875" width="64.140625" style="97" customWidth="1"/>
    <col min="15876" max="15876" width="6.7109375" style="97" customWidth="1"/>
    <col min="15877" max="15877" width="13.7109375" style="97" customWidth="1"/>
    <col min="15878" max="15878" width="15" style="97" bestFit="1" customWidth="1"/>
    <col min="15879" max="15879" width="20.7109375" style="97" customWidth="1"/>
    <col min="15880" max="15880" width="3.85546875" style="97" customWidth="1"/>
    <col min="15881" max="15881" width="13.140625" style="97" customWidth="1"/>
    <col min="15882" max="15882" width="19.85546875" style="97" bestFit="1" customWidth="1"/>
    <col min="15883" max="16128" width="10.42578125" style="97"/>
    <col min="16129" max="16129" width="7.5703125" style="97" customWidth="1"/>
    <col min="16130" max="16130" width="14.140625" style="97" customWidth="1"/>
    <col min="16131" max="16131" width="64.140625" style="97" customWidth="1"/>
    <col min="16132" max="16132" width="6.7109375" style="97" customWidth="1"/>
    <col min="16133" max="16133" width="13.7109375" style="97" customWidth="1"/>
    <col min="16134" max="16134" width="15" style="97" bestFit="1" customWidth="1"/>
    <col min="16135" max="16135" width="20.7109375" style="97" customWidth="1"/>
    <col min="16136" max="16136" width="3.85546875" style="97" customWidth="1"/>
    <col min="16137" max="16137" width="13.140625" style="97" customWidth="1"/>
    <col min="16138" max="16138" width="19.85546875" style="97" bestFit="1" customWidth="1"/>
    <col min="16139" max="16384" width="10.42578125" style="97"/>
  </cols>
  <sheetData>
    <row r="1" spans="1:9" ht="26.25" customHeight="1">
      <c r="A1" s="240"/>
      <c r="B1" s="240"/>
      <c r="C1" s="240"/>
      <c r="D1" s="240"/>
      <c r="E1" s="240"/>
      <c r="F1" s="240"/>
      <c r="G1" s="240"/>
    </row>
    <row r="2" spans="1:9" ht="39" customHeight="1">
      <c r="A2" s="241" t="s">
        <v>69</v>
      </c>
      <c r="B2" s="241"/>
      <c r="C2" s="241"/>
      <c r="D2" s="241"/>
      <c r="E2" s="241"/>
      <c r="F2" s="241"/>
      <c r="G2" s="241"/>
    </row>
    <row r="3" spans="1:9" s="100" customFormat="1" ht="39" customHeight="1">
      <c r="A3" s="241" t="s">
        <v>46</v>
      </c>
      <c r="B3" s="241"/>
      <c r="C3" s="241"/>
      <c r="D3" s="241"/>
      <c r="E3" s="241"/>
      <c r="F3" s="241"/>
      <c r="G3" s="241"/>
    </row>
    <row r="4" spans="1:9" ht="23.25" customHeight="1">
      <c r="A4" s="100"/>
      <c r="B4" s="100"/>
      <c r="C4" s="100"/>
      <c r="D4" s="101"/>
      <c r="E4" s="102"/>
      <c r="F4" s="100"/>
      <c r="G4" s="103"/>
    </row>
    <row r="5" spans="1:9" ht="62.25" customHeight="1">
      <c r="A5" s="104" t="s">
        <v>0</v>
      </c>
      <c r="B5" s="104" t="s">
        <v>1</v>
      </c>
      <c r="C5" s="104" t="s">
        <v>2</v>
      </c>
      <c r="D5" s="104" t="s">
        <v>3</v>
      </c>
      <c r="E5" s="105" t="s">
        <v>25</v>
      </c>
      <c r="F5" s="106" t="s">
        <v>26</v>
      </c>
      <c r="G5" s="106" t="s">
        <v>27</v>
      </c>
    </row>
    <row r="6" spans="1:9" ht="30" customHeight="1">
      <c r="A6" s="242"/>
      <c r="B6" s="243"/>
      <c r="C6" s="244"/>
      <c r="D6" s="245"/>
      <c r="E6" s="245"/>
      <c r="F6" s="245"/>
      <c r="G6" s="246"/>
    </row>
    <row r="7" spans="1:9" ht="18.75" customHeight="1">
      <c r="A7" s="107">
        <v>1</v>
      </c>
      <c r="B7" s="104" t="s">
        <v>4</v>
      </c>
      <c r="C7" s="108" t="s">
        <v>5</v>
      </c>
      <c r="D7" s="109"/>
      <c r="E7" s="110"/>
      <c r="F7" s="109"/>
      <c r="G7" s="111"/>
    </row>
    <row r="8" spans="1:9" ht="18.75" customHeight="1">
      <c r="A8" s="107">
        <v>2</v>
      </c>
      <c r="B8" s="104" t="s">
        <v>6</v>
      </c>
      <c r="C8" s="112" t="s">
        <v>7</v>
      </c>
      <c r="D8" s="109"/>
      <c r="E8" s="110"/>
      <c r="F8" s="109"/>
      <c r="G8" s="111"/>
    </row>
    <row r="9" spans="1:9" ht="18.75" customHeight="1">
      <c r="A9" s="256">
        <v>3</v>
      </c>
      <c r="B9" s="259" t="s">
        <v>8</v>
      </c>
      <c r="C9" s="222" t="s">
        <v>50</v>
      </c>
      <c r="D9" s="268" t="s">
        <v>59</v>
      </c>
      <c r="E9" s="265">
        <v>0</v>
      </c>
      <c r="F9" s="250"/>
      <c r="G9" s="253"/>
    </row>
    <row r="10" spans="1:9">
      <c r="A10" s="257"/>
      <c r="B10" s="260"/>
      <c r="C10" s="223"/>
      <c r="D10" s="269"/>
      <c r="E10" s="266"/>
      <c r="F10" s="251"/>
      <c r="G10" s="254"/>
    </row>
    <row r="11" spans="1:9">
      <c r="A11" s="258"/>
      <c r="B11" s="261"/>
      <c r="C11" s="224"/>
      <c r="D11" s="270"/>
      <c r="E11" s="267"/>
      <c r="F11" s="252"/>
      <c r="G11" s="255"/>
    </row>
    <row r="12" spans="1:9" s="99" customFormat="1">
      <c r="A12" s="256">
        <v>4</v>
      </c>
      <c r="B12" s="259" t="s">
        <v>9</v>
      </c>
      <c r="C12" s="259" t="s">
        <v>10</v>
      </c>
      <c r="D12" s="262" t="s">
        <v>29</v>
      </c>
      <c r="E12" s="265">
        <v>0</v>
      </c>
      <c r="F12" s="250"/>
      <c r="G12" s="253"/>
      <c r="H12" s="97"/>
      <c r="I12" s="98"/>
    </row>
    <row r="13" spans="1:9" s="99" customFormat="1">
      <c r="A13" s="257"/>
      <c r="B13" s="260"/>
      <c r="C13" s="260"/>
      <c r="D13" s="263"/>
      <c r="E13" s="266"/>
      <c r="F13" s="251"/>
      <c r="G13" s="254"/>
      <c r="H13" s="97"/>
      <c r="I13" s="98"/>
    </row>
    <row r="14" spans="1:9" s="99" customFormat="1">
      <c r="A14" s="258"/>
      <c r="B14" s="261"/>
      <c r="C14" s="261"/>
      <c r="D14" s="264"/>
      <c r="E14" s="267"/>
      <c r="F14" s="252"/>
      <c r="G14" s="255"/>
      <c r="H14" s="97"/>
      <c r="I14" s="98"/>
    </row>
    <row r="15" spans="1:9">
      <c r="A15" s="113">
        <v>5</v>
      </c>
      <c r="B15" s="114" t="s">
        <v>11</v>
      </c>
      <c r="C15" s="112" t="s">
        <v>30</v>
      </c>
      <c r="D15" s="115"/>
      <c r="E15" s="116"/>
      <c r="F15" s="117"/>
      <c r="G15" s="118"/>
    </row>
    <row r="16" spans="1:9">
      <c r="A16" s="113">
        <v>6</v>
      </c>
      <c r="B16" s="119" t="s">
        <v>13</v>
      </c>
      <c r="C16" s="120" t="s">
        <v>47</v>
      </c>
      <c r="D16" s="121" t="s">
        <v>31</v>
      </c>
      <c r="E16" s="116">
        <v>0</v>
      </c>
      <c r="F16" s="117"/>
      <c r="G16" s="118"/>
    </row>
    <row r="17" spans="1:10">
      <c r="A17" s="113">
        <v>7</v>
      </c>
      <c r="B17" s="114" t="s">
        <v>14</v>
      </c>
      <c r="C17" s="112" t="s">
        <v>12</v>
      </c>
      <c r="D17" s="112"/>
      <c r="E17" s="116"/>
      <c r="F17" s="117"/>
      <c r="G17" s="118"/>
    </row>
    <row r="18" spans="1:10" ht="21">
      <c r="A18" s="113">
        <v>8</v>
      </c>
      <c r="B18" s="119" t="s">
        <v>15</v>
      </c>
      <c r="C18" s="120" t="s">
        <v>49</v>
      </c>
      <c r="D18" s="121" t="s">
        <v>29</v>
      </c>
      <c r="E18" s="116">
        <v>7740</v>
      </c>
      <c r="F18" s="117"/>
      <c r="G18" s="118"/>
    </row>
    <row r="19" spans="1:10">
      <c r="A19" s="113">
        <v>9</v>
      </c>
      <c r="B19" s="114" t="s">
        <v>41</v>
      </c>
      <c r="C19" s="108" t="s">
        <v>5</v>
      </c>
      <c r="D19" s="122"/>
      <c r="E19" s="116"/>
      <c r="F19" s="117"/>
      <c r="G19" s="118"/>
    </row>
    <row r="20" spans="1:10">
      <c r="A20" s="113">
        <v>10</v>
      </c>
      <c r="B20" s="119" t="s">
        <v>42</v>
      </c>
      <c r="C20" s="123" t="s">
        <v>48</v>
      </c>
      <c r="D20" s="124" t="s">
        <v>31</v>
      </c>
      <c r="E20" s="116">
        <v>928.8</v>
      </c>
      <c r="F20" s="117"/>
      <c r="G20" s="118"/>
    </row>
    <row r="21" spans="1:10" ht="37.5">
      <c r="A21" s="113">
        <v>11</v>
      </c>
      <c r="B21" s="119" t="s">
        <v>43</v>
      </c>
      <c r="C21" s="123" t="s">
        <v>51</v>
      </c>
      <c r="D21" s="124" t="s">
        <v>31</v>
      </c>
      <c r="E21" s="116">
        <v>0</v>
      </c>
      <c r="F21" s="117"/>
      <c r="G21" s="118"/>
    </row>
    <row r="22" spans="1:10">
      <c r="A22" s="113">
        <v>12</v>
      </c>
      <c r="B22" s="114" t="s">
        <v>44</v>
      </c>
      <c r="C22" s="108" t="s">
        <v>32</v>
      </c>
      <c r="D22" s="124"/>
      <c r="E22" s="116"/>
      <c r="F22" s="117"/>
      <c r="G22" s="118"/>
    </row>
    <row r="23" spans="1:10">
      <c r="A23" s="113">
        <v>13</v>
      </c>
      <c r="B23" s="119" t="s">
        <v>45</v>
      </c>
      <c r="C23" s="123" t="s">
        <v>33</v>
      </c>
      <c r="D23" s="124" t="s">
        <v>34</v>
      </c>
      <c r="E23" s="116">
        <v>0</v>
      </c>
      <c r="F23" s="117"/>
      <c r="G23" s="118"/>
    </row>
    <row r="24" spans="1:10" ht="18.75" customHeight="1">
      <c r="A24" s="104">
        <v>14</v>
      </c>
      <c r="B24" s="104" t="s">
        <v>16</v>
      </c>
      <c r="C24" s="125" t="s">
        <v>17</v>
      </c>
      <c r="D24" s="126"/>
      <c r="E24" s="116"/>
      <c r="F24" s="127"/>
      <c r="G24" s="118"/>
    </row>
    <row r="25" spans="1:10" ht="18.75" customHeight="1">
      <c r="A25" s="104">
        <v>15</v>
      </c>
      <c r="B25" s="119" t="s">
        <v>18</v>
      </c>
      <c r="C25" s="120" t="s">
        <v>19</v>
      </c>
      <c r="D25" s="120" t="s">
        <v>20</v>
      </c>
      <c r="E25" s="59">
        <v>0</v>
      </c>
      <c r="F25" s="127"/>
      <c r="G25" s="118"/>
    </row>
    <row r="26" spans="1:10" ht="18.75" customHeight="1">
      <c r="A26" s="104">
        <v>16</v>
      </c>
      <c r="B26" s="119" t="s">
        <v>21</v>
      </c>
      <c r="C26" s="120" t="s">
        <v>22</v>
      </c>
      <c r="D26" s="120" t="s">
        <v>20</v>
      </c>
      <c r="E26" s="59">
        <v>0</v>
      </c>
      <c r="F26" s="127"/>
      <c r="G26" s="118"/>
    </row>
    <row r="27" spans="1:10" ht="18.75" customHeight="1">
      <c r="A27" s="104">
        <v>17</v>
      </c>
      <c r="B27" s="119" t="s">
        <v>23</v>
      </c>
      <c r="C27" s="120" t="s">
        <v>24</v>
      </c>
      <c r="D27" s="120" t="s">
        <v>20</v>
      </c>
      <c r="E27" s="59">
        <v>0</v>
      </c>
      <c r="F27" s="127"/>
      <c r="G27" s="118"/>
    </row>
    <row r="28" spans="1:10" ht="18.75" customHeight="1">
      <c r="A28" s="124"/>
      <c r="B28" s="128"/>
      <c r="C28" s="120"/>
      <c r="D28" s="120"/>
      <c r="E28" s="116"/>
      <c r="F28" s="127"/>
      <c r="G28" s="118"/>
    </row>
    <row r="29" spans="1:10" ht="34.5" customHeight="1">
      <c r="A29" s="107"/>
      <c r="B29" s="129"/>
      <c r="C29" s="123"/>
      <c r="D29" s="124"/>
      <c r="E29" s="247" t="s">
        <v>61</v>
      </c>
      <c r="F29" s="248"/>
      <c r="G29" s="130"/>
      <c r="J29" s="131"/>
    </row>
    <row r="30" spans="1:10" ht="34.5" customHeight="1">
      <c r="A30" s="179"/>
      <c r="B30" s="180"/>
      <c r="C30" s="181"/>
      <c r="D30" s="182"/>
      <c r="E30" s="136"/>
      <c r="F30" s="137"/>
      <c r="G30" s="138"/>
      <c r="J30" s="131"/>
    </row>
    <row r="31" spans="1:10" ht="39" customHeight="1">
      <c r="A31" s="132"/>
      <c r="B31" s="133"/>
      <c r="C31" s="134"/>
      <c r="E31" s="198"/>
      <c r="F31" s="198"/>
      <c r="G31" s="198"/>
      <c r="J31" s="131"/>
    </row>
    <row r="32" spans="1:10" ht="16.5" customHeight="1">
      <c r="C32" s="97"/>
      <c r="E32" s="194"/>
      <c r="F32" s="140"/>
      <c r="G32" s="141"/>
    </row>
    <row r="33" spans="1:7" ht="26.25" customHeight="1">
      <c r="A33" s="249" t="s">
        <v>35</v>
      </c>
      <c r="B33" s="249"/>
      <c r="C33" s="249"/>
      <c r="D33" s="197" t="s">
        <v>36</v>
      </c>
      <c r="E33" s="195"/>
      <c r="F33" s="142"/>
      <c r="G33" s="143"/>
    </row>
    <row r="34" spans="1:7" ht="17.100000000000001" customHeight="1">
      <c r="A34" s="139"/>
      <c r="B34" s="139"/>
      <c r="C34" s="194"/>
      <c r="D34" s="194"/>
      <c r="E34" s="142" t="s">
        <v>37</v>
      </c>
      <c r="F34" s="142"/>
      <c r="G34" s="143"/>
    </row>
    <row r="35" spans="1:7" ht="17.100000000000001" customHeight="1">
      <c r="A35" s="139"/>
      <c r="B35" s="139"/>
      <c r="C35" s="195"/>
      <c r="D35" s="195"/>
      <c r="E35" s="144"/>
      <c r="F35" s="142"/>
      <c r="G35" s="143"/>
    </row>
    <row r="36" spans="1:7" ht="17.100000000000001" customHeight="1">
      <c r="A36" s="139"/>
      <c r="B36" s="139"/>
      <c r="C36" s="142"/>
      <c r="D36" s="142"/>
      <c r="E36" s="142" t="s">
        <v>38</v>
      </c>
      <c r="F36" s="142"/>
      <c r="G36" s="143"/>
    </row>
    <row r="37" spans="1:7" ht="17.100000000000001" customHeight="1">
      <c r="A37" s="139"/>
      <c r="B37" s="139"/>
      <c r="C37" s="142"/>
      <c r="D37" s="142"/>
      <c r="E37" s="144"/>
      <c r="F37" s="142"/>
      <c r="G37" s="143"/>
    </row>
    <row r="38" spans="1:7" ht="17.100000000000001" customHeight="1">
      <c r="A38" s="139"/>
      <c r="B38" s="139"/>
      <c r="C38" s="142"/>
      <c r="D38" s="142"/>
      <c r="E38" s="144"/>
      <c r="F38" s="142" t="s">
        <v>39</v>
      </c>
      <c r="G38" s="143"/>
    </row>
    <row r="39" spans="1:7" ht="17.100000000000001" customHeight="1">
      <c r="A39" s="139"/>
      <c r="B39" s="139"/>
      <c r="C39" s="142"/>
      <c r="D39" s="142"/>
      <c r="E39" s="144"/>
      <c r="F39" s="142"/>
      <c r="G39" s="143"/>
    </row>
    <row r="40" spans="1:7" ht="17.100000000000001" customHeight="1">
      <c r="A40" s="139"/>
      <c r="B40" s="139"/>
      <c r="C40" s="142"/>
      <c r="D40" s="142"/>
      <c r="E40" s="144"/>
      <c r="F40" s="142"/>
      <c r="G40" s="143"/>
    </row>
    <row r="41" spans="1:7" ht="17.100000000000001" customHeight="1">
      <c r="A41" s="139"/>
      <c r="B41" s="139"/>
      <c r="C41" s="145"/>
      <c r="D41" s="142"/>
      <c r="E41" s="144"/>
      <c r="F41" s="142"/>
      <c r="G41" s="143"/>
    </row>
    <row r="42" spans="1:7" ht="17.100000000000001" customHeight="1">
      <c r="A42" s="139"/>
      <c r="B42" s="139"/>
      <c r="C42" s="142"/>
      <c r="D42" s="142"/>
      <c r="E42" s="136"/>
      <c r="F42" s="137"/>
      <c r="G42" s="136"/>
    </row>
    <row r="43" spans="1:7" ht="17.100000000000001" customHeight="1">
      <c r="A43" s="139"/>
      <c r="B43" s="139"/>
      <c r="C43" s="142"/>
      <c r="D43" s="142"/>
      <c r="E43" s="136"/>
      <c r="F43" s="137"/>
      <c r="G43" s="136"/>
    </row>
    <row r="44" spans="1:7" ht="37.5" customHeight="1">
      <c r="C44" s="146"/>
      <c r="E44" s="136"/>
      <c r="F44" s="137"/>
      <c r="G44" s="136"/>
    </row>
    <row r="45" spans="1:7" ht="37.5" customHeight="1">
      <c r="C45" s="146"/>
      <c r="E45" s="136"/>
      <c r="F45" s="137"/>
      <c r="G45" s="136"/>
    </row>
    <row r="46" spans="1:7" ht="37.5" customHeight="1">
      <c r="C46" s="146"/>
      <c r="E46" s="136"/>
      <c r="F46" s="137"/>
      <c r="G46" s="136"/>
    </row>
    <row r="47" spans="1:7" ht="37.5" customHeight="1">
      <c r="C47" s="146"/>
      <c r="E47" s="136"/>
      <c r="F47" s="137"/>
      <c r="G47" s="136"/>
    </row>
    <row r="48" spans="1:7" ht="37.5" customHeight="1">
      <c r="C48" s="146"/>
      <c r="E48" s="136"/>
      <c r="F48" s="137"/>
      <c r="G48" s="136"/>
    </row>
    <row r="49" spans="3:7" ht="37.5" customHeight="1">
      <c r="C49" s="146"/>
      <c r="E49" s="136"/>
      <c r="F49" s="137"/>
      <c r="G49" s="136"/>
    </row>
    <row r="50" spans="3:7" ht="37.5" customHeight="1">
      <c r="C50" s="146"/>
      <c r="E50" s="136"/>
      <c r="F50" s="137"/>
      <c r="G50" s="136"/>
    </row>
    <row r="51" spans="3:7" ht="37.5" customHeight="1">
      <c r="C51" s="146"/>
      <c r="E51" s="136"/>
      <c r="F51" s="137"/>
      <c r="G51" s="136"/>
    </row>
    <row r="52" spans="3:7" ht="37.5" customHeight="1">
      <c r="C52" s="146"/>
      <c r="E52" s="136"/>
      <c r="F52" s="137"/>
      <c r="G52" s="136"/>
    </row>
    <row r="53" spans="3:7" ht="37.5" customHeight="1">
      <c r="C53" s="146"/>
      <c r="E53" s="136"/>
      <c r="F53" s="137"/>
      <c r="G53" s="136"/>
    </row>
    <row r="54" spans="3:7" ht="37.5" customHeight="1">
      <c r="C54" s="146"/>
      <c r="E54" s="136"/>
      <c r="F54" s="137"/>
      <c r="G54" s="136"/>
    </row>
    <row r="55" spans="3:7" ht="37.5" customHeight="1">
      <c r="C55" s="146"/>
      <c r="E55" s="136"/>
      <c r="F55" s="137"/>
      <c r="G55" s="136"/>
    </row>
    <row r="56" spans="3:7" ht="37.5" customHeight="1">
      <c r="C56" s="146"/>
      <c r="E56" s="136"/>
      <c r="F56" s="137"/>
      <c r="G56" s="136"/>
    </row>
    <row r="57" spans="3:7" ht="37.5" customHeight="1">
      <c r="C57" s="146"/>
      <c r="E57" s="136"/>
      <c r="F57" s="137"/>
      <c r="G57" s="136"/>
    </row>
    <row r="58" spans="3:7" ht="37.5" customHeight="1">
      <c r="C58" s="146"/>
      <c r="E58" s="136"/>
      <c r="F58" s="137"/>
      <c r="G58" s="136"/>
    </row>
    <row r="59" spans="3:7" ht="37.5" customHeight="1">
      <c r="C59" s="146"/>
      <c r="E59" s="136"/>
      <c r="F59" s="137"/>
      <c r="G59" s="136"/>
    </row>
    <row r="60" spans="3:7" ht="37.5" customHeight="1">
      <c r="C60" s="146"/>
      <c r="E60" s="136"/>
      <c r="F60" s="137"/>
      <c r="G60" s="136"/>
    </row>
    <row r="61" spans="3:7" ht="37.5" customHeight="1">
      <c r="C61" s="146"/>
      <c r="E61" s="136"/>
      <c r="F61" s="137"/>
      <c r="G61" s="136"/>
    </row>
    <row r="62" spans="3:7" ht="37.5" customHeight="1">
      <c r="C62" s="146"/>
      <c r="E62" s="136"/>
      <c r="F62" s="137"/>
      <c r="G62" s="136"/>
    </row>
    <row r="63" spans="3:7" ht="37.5" customHeight="1">
      <c r="C63" s="146"/>
      <c r="E63" s="136"/>
      <c r="F63" s="137"/>
      <c r="G63" s="136"/>
    </row>
    <row r="64" spans="3:7" ht="37.5" customHeight="1">
      <c r="C64" s="146"/>
    </row>
    <row r="65" spans="1:7" ht="37.5" customHeight="1">
      <c r="C65" s="146"/>
      <c r="E65" s="151"/>
      <c r="F65" s="152"/>
      <c r="G65" s="153"/>
    </row>
    <row r="66" spans="1:7" ht="18.75" customHeight="1">
      <c r="C66" s="146"/>
      <c r="E66" s="194"/>
      <c r="F66" s="140"/>
      <c r="G66" s="141"/>
    </row>
    <row r="67" spans="1:7" ht="17.100000000000001" customHeight="1">
      <c r="A67" s="149"/>
      <c r="B67" s="150"/>
      <c r="C67" s="150"/>
      <c r="D67" s="97"/>
      <c r="E67" s="195"/>
      <c r="F67" s="142"/>
      <c r="G67" s="143"/>
    </row>
    <row r="68" spans="1:7" ht="17.100000000000001" customHeight="1">
      <c r="A68" s="139"/>
      <c r="B68" s="139"/>
      <c r="C68" s="194"/>
      <c r="D68" s="194"/>
      <c r="E68" s="136"/>
      <c r="F68" s="137"/>
      <c r="G68" s="136"/>
    </row>
    <row r="69" spans="1:7" ht="17.100000000000001" customHeight="1">
      <c r="A69" s="139"/>
      <c r="B69" s="139"/>
      <c r="C69" s="195"/>
      <c r="D69" s="195"/>
      <c r="E69" s="136"/>
      <c r="F69" s="137"/>
      <c r="G69" s="136"/>
    </row>
    <row r="70" spans="1:7" ht="37.5" customHeight="1">
      <c r="C70" s="146"/>
      <c r="E70" s="136"/>
      <c r="F70" s="137"/>
      <c r="G70" s="136"/>
    </row>
    <row r="71" spans="1:7" ht="37.5" customHeight="1">
      <c r="C71" s="146"/>
      <c r="E71" s="136"/>
      <c r="F71" s="137"/>
      <c r="G71" s="136"/>
    </row>
    <row r="72" spans="1:7" ht="37.5" customHeight="1">
      <c r="C72" s="146"/>
      <c r="E72" s="136"/>
      <c r="F72" s="137"/>
      <c r="G72" s="136"/>
    </row>
    <row r="73" spans="1:7" ht="37.5" customHeight="1">
      <c r="C73" s="146"/>
      <c r="E73" s="136"/>
      <c r="F73" s="137"/>
      <c r="G73" s="136"/>
    </row>
    <row r="74" spans="1:7" ht="37.5" customHeight="1">
      <c r="C74" s="146"/>
      <c r="E74" s="136"/>
      <c r="F74" s="137"/>
      <c r="G74" s="136"/>
    </row>
    <row r="75" spans="1:7" ht="37.5" customHeight="1">
      <c r="C75" s="146"/>
      <c r="E75" s="136"/>
      <c r="F75" s="137"/>
      <c r="G75" s="136"/>
    </row>
    <row r="76" spans="1:7" ht="37.5" customHeight="1">
      <c r="C76" s="146"/>
      <c r="E76" s="136"/>
      <c r="F76" s="137"/>
      <c r="G76" s="136"/>
    </row>
    <row r="77" spans="1:7" ht="37.5" customHeight="1">
      <c r="C77" s="146"/>
      <c r="E77" s="136"/>
      <c r="F77" s="137"/>
      <c r="G77" s="136"/>
    </row>
    <row r="78" spans="1:7" ht="37.5" customHeight="1">
      <c r="C78" s="134"/>
      <c r="E78" s="136"/>
      <c r="F78" s="137"/>
      <c r="G78" s="136"/>
    </row>
    <row r="79" spans="1:7" ht="37.5" customHeight="1">
      <c r="C79" s="146"/>
      <c r="E79" s="136"/>
      <c r="F79" s="137"/>
      <c r="G79" s="136"/>
    </row>
    <row r="80" spans="1:7" ht="37.5" customHeight="1">
      <c r="C80" s="146"/>
      <c r="E80" s="136"/>
      <c r="F80" s="137"/>
      <c r="G80" s="136"/>
    </row>
    <row r="81" spans="1:7" ht="37.5" customHeight="1">
      <c r="C81" s="146"/>
      <c r="E81" s="136"/>
      <c r="F81" s="137"/>
      <c r="G81" s="136"/>
    </row>
    <row r="82" spans="1:7" ht="37.5" customHeight="1">
      <c r="C82" s="134"/>
      <c r="E82" s="136"/>
      <c r="F82" s="137"/>
      <c r="G82" s="136"/>
    </row>
    <row r="83" spans="1:7" ht="37.5" customHeight="1">
      <c r="C83" s="134"/>
      <c r="E83" s="136"/>
      <c r="F83" s="137"/>
      <c r="G83" s="136"/>
    </row>
    <row r="84" spans="1:7" ht="37.5" customHeight="1">
      <c r="C84" s="134"/>
      <c r="E84" s="136"/>
      <c r="F84" s="137"/>
      <c r="G84" s="136"/>
    </row>
    <row r="85" spans="1:7" ht="37.5" customHeight="1">
      <c r="C85" s="146"/>
      <c r="E85" s="136"/>
      <c r="F85" s="137"/>
      <c r="G85" s="136"/>
    </row>
    <row r="86" spans="1:7" ht="37.5" customHeight="1">
      <c r="C86" s="146"/>
      <c r="E86" s="136"/>
      <c r="F86" s="137"/>
      <c r="G86" s="136"/>
    </row>
    <row r="87" spans="1:7" ht="37.5" customHeight="1">
      <c r="C87" s="134"/>
      <c r="E87" s="136"/>
      <c r="F87" s="137"/>
      <c r="G87" s="136"/>
    </row>
    <row r="88" spans="1:7" ht="37.5" customHeight="1">
      <c r="C88" s="134"/>
      <c r="E88" s="136"/>
      <c r="F88" s="137"/>
      <c r="G88" s="136"/>
    </row>
    <row r="89" spans="1:7" ht="37.5" customHeight="1">
      <c r="C89" s="134"/>
      <c r="E89" s="136"/>
      <c r="F89" s="137"/>
      <c r="G89" s="136"/>
    </row>
    <row r="90" spans="1:7" ht="37.5" customHeight="1">
      <c r="C90" s="146"/>
    </row>
    <row r="91" spans="1:7" ht="37.5" customHeight="1">
      <c r="C91" s="146"/>
      <c r="E91" s="151"/>
      <c r="F91" s="152"/>
      <c r="G91" s="153"/>
    </row>
    <row r="92" spans="1:7" ht="18.75" customHeight="1">
      <c r="C92" s="146"/>
      <c r="E92" s="194"/>
      <c r="F92" s="140"/>
      <c r="G92" s="141"/>
    </row>
    <row r="93" spans="1:7" ht="17.100000000000001" customHeight="1">
      <c r="A93" s="149"/>
      <c r="B93" s="150"/>
      <c r="C93" s="150"/>
      <c r="D93" s="97"/>
      <c r="E93" s="195"/>
      <c r="F93" s="142"/>
      <c r="G93" s="143"/>
    </row>
    <row r="94" spans="1:7" ht="17.100000000000001" customHeight="1">
      <c r="A94" s="139"/>
      <c r="B94" s="139"/>
      <c r="C94" s="194"/>
      <c r="D94" s="194"/>
      <c r="E94" s="136"/>
      <c r="F94" s="137"/>
      <c r="G94" s="136"/>
    </row>
    <row r="95" spans="1:7" ht="17.100000000000001" customHeight="1">
      <c r="A95" s="139"/>
      <c r="B95" s="139"/>
      <c r="C95" s="195"/>
      <c r="D95" s="195"/>
      <c r="E95" s="136"/>
      <c r="F95" s="137"/>
      <c r="G95" s="136"/>
    </row>
    <row r="96" spans="1:7" ht="37.5" customHeight="1">
      <c r="C96" s="146"/>
      <c r="E96" s="136"/>
      <c r="F96" s="137"/>
      <c r="G96" s="136"/>
    </row>
    <row r="97" spans="3:7" ht="37.5" customHeight="1">
      <c r="C97" s="146"/>
      <c r="E97" s="136"/>
      <c r="F97" s="137"/>
      <c r="G97" s="136"/>
    </row>
    <row r="98" spans="3:7" ht="37.5" customHeight="1">
      <c r="C98" s="146"/>
      <c r="E98" s="136"/>
      <c r="F98" s="137"/>
      <c r="G98" s="136"/>
    </row>
    <row r="99" spans="3:7" ht="37.5" customHeight="1">
      <c r="C99" s="146"/>
      <c r="E99" s="136"/>
      <c r="F99" s="137"/>
      <c r="G99" s="136"/>
    </row>
    <row r="100" spans="3:7" ht="37.5" customHeight="1">
      <c r="C100" s="134"/>
      <c r="E100" s="136"/>
      <c r="F100" s="137"/>
      <c r="G100" s="136"/>
    </row>
    <row r="101" spans="3:7" ht="37.5" customHeight="1">
      <c r="C101" s="146"/>
      <c r="E101" s="136"/>
      <c r="F101" s="137"/>
      <c r="G101" s="136"/>
    </row>
    <row r="102" spans="3:7" ht="37.5" customHeight="1">
      <c r="C102" s="146"/>
      <c r="E102" s="136"/>
      <c r="F102" s="137"/>
      <c r="G102" s="136"/>
    </row>
    <row r="103" spans="3:7" ht="37.5" customHeight="1">
      <c r="C103" s="146"/>
      <c r="E103" s="136"/>
      <c r="F103" s="137"/>
      <c r="G103" s="136"/>
    </row>
    <row r="104" spans="3:7" ht="37.5" customHeight="1">
      <c r="C104" s="146"/>
      <c r="E104" s="136"/>
      <c r="F104" s="137"/>
      <c r="G104" s="136"/>
    </row>
    <row r="105" spans="3:7" ht="37.5" customHeight="1">
      <c r="C105" s="146"/>
      <c r="E105" s="136"/>
      <c r="F105" s="137"/>
      <c r="G105" s="136"/>
    </row>
    <row r="106" spans="3:7" ht="37.5" customHeight="1">
      <c r="C106" s="134"/>
      <c r="E106" s="136"/>
      <c r="F106" s="137"/>
      <c r="G106" s="136"/>
    </row>
    <row r="107" spans="3:7" ht="37.5" customHeight="1">
      <c r="C107" s="134"/>
      <c r="E107" s="136"/>
      <c r="F107" s="137"/>
      <c r="G107" s="136"/>
    </row>
    <row r="108" spans="3:7" ht="37.5" customHeight="1">
      <c r="C108" s="134"/>
      <c r="E108" s="136"/>
      <c r="F108" s="137"/>
      <c r="G108" s="136"/>
    </row>
    <row r="109" spans="3:7" ht="37.5" customHeight="1">
      <c r="C109" s="134"/>
      <c r="E109" s="136"/>
      <c r="F109" s="137"/>
      <c r="G109" s="136"/>
    </row>
    <row r="110" spans="3:7" ht="37.5" customHeight="1">
      <c r="C110" s="146"/>
      <c r="E110" s="136"/>
      <c r="F110" s="137"/>
      <c r="G110" s="136"/>
    </row>
    <row r="111" spans="3:7" ht="37.5" customHeight="1">
      <c r="C111" s="146"/>
      <c r="E111" s="136"/>
      <c r="F111" s="137"/>
      <c r="G111" s="136"/>
    </row>
    <row r="112" spans="3:7" ht="37.5" customHeight="1">
      <c r="C112" s="146"/>
      <c r="E112" s="136"/>
      <c r="F112" s="137"/>
      <c r="G112" s="136"/>
    </row>
    <row r="113" spans="1:7" ht="37.5" customHeight="1">
      <c r="C113" s="134"/>
      <c r="E113" s="136"/>
      <c r="F113" s="137"/>
      <c r="G113" s="136"/>
    </row>
    <row r="114" spans="1:7" ht="37.5" customHeight="1">
      <c r="C114" s="146"/>
      <c r="E114" s="136"/>
      <c r="F114" s="137"/>
      <c r="G114" s="136"/>
    </row>
    <row r="115" spans="1:7" ht="37.5" customHeight="1">
      <c r="C115" s="146"/>
      <c r="E115" s="136"/>
      <c r="F115" s="137"/>
      <c r="G115" s="136"/>
    </row>
    <row r="116" spans="1:7" ht="37.5" customHeight="1">
      <c r="C116" s="146"/>
    </row>
    <row r="117" spans="1:7" ht="37.5" customHeight="1">
      <c r="C117" s="146"/>
      <c r="E117" s="151"/>
      <c r="F117" s="152"/>
      <c r="G117" s="153"/>
    </row>
    <row r="118" spans="1:7" ht="18.75" customHeight="1">
      <c r="C118" s="146"/>
      <c r="E118" s="194"/>
      <c r="F118" s="140"/>
      <c r="G118" s="141"/>
    </row>
    <row r="119" spans="1:7" ht="17.100000000000001" customHeight="1">
      <c r="A119" s="149"/>
      <c r="B119" s="150"/>
      <c r="C119" s="150"/>
      <c r="D119" s="97"/>
      <c r="E119" s="195"/>
      <c r="F119" s="142"/>
      <c r="G119" s="143"/>
    </row>
    <row r="120" spans="1:7" ht="17.100000000000001" customHeight="1">
      <c r="A120" s="139"/>
      <c r="B120" s="139"/>
      <c r="C120" s="194"/>
      <c r="D120" s="194"/>
      <c r="E120" s="136"/>
      <c r="F120" s="137"/>
      <c r="G120" s="136"/>
    </row>
    <row r="121" spans="1:7" ht="17.100000000000001" customHeight="1">
      <c r="A121" s="139"/>
      <c r="B121" s="139"/>
      <c r="C121" s="195"/>
      <c r="D121" s="195"/>
      <c r="E121" s="136"/>
      <c r="F121" s="137"/>
      <c r="G121" s="136"/>
    </row>
    <row r="122" spans="1:7" ht="37.5" customHeight="1">
      <c r="C122" s="146"/>
      <c r="E122" s="136"/>
      <c r="F122" s="137"/>
      <c r="G122" s="136"/>
    </row>
    <row r="123" spans="1:7" ht="37.5" customHeight="1">
      <c r="C123" s="146"/>
      <c r="E123" s="136"/>
      <c r="F123" s="137"/>
      <c r="G123" s="136"/>
    </row>
    <row r="124" spans="1:7" ht="37.5" customHeight="1">
      <c r="C124" s="146"/>
      <c r="E124" s="136"/>
      <c r="F124" s="137"/>
      <c r="G124" s="136"/>
    </row>
    <row r="125" spans="1:7" ht="37.5" customHeight="1">
      <c r="C125" s="146"/>
      <c r="E125" s="136"/>
      <c r="F125" s="137"/>
      <c r="G125" s="136"/>
    </row>
    <row r="126" spans="1:7" ht="37.5" customHeight="1">
      <c r="C126" s="146"/>
      <c r="E126" s="136"/>
      <c r="F126" s="137"/>
      <c r="G126" s="136"/>
    </row>
    <row r="127" spans="1:7" ht="37.5" customHeight="1">
      <c r="C127" s="146"/>
      <c r="E127" s="136"/>
      <c r="F127" s="137"/>
      <c r="G127" s="136"/>
    </row>
    <row r="128" spans="1:7" ht="37.5" customHeight="1">
      <c r="C128" s="146"/>
      <c r="E128" s="136"/>
      <c r="F128" s="137"/>
      <c r="G128" s="136"/>
    </row>
    <row r="129" spans="1:9" ht="37.5" customHeight="1">
      <c r="C129" s="146"/>
      <c r="E129" s="136"/>
      <c r="F129" s="137"/>
      <c r="G129" s="136"/>
    </row>
    <row r="130" spans="1:9" ht="37.5" customHeight="1">
      <c r="C130" s="146"/>
      <c r="E130" s="136"/>
      <c r="F130" s="137"/>
      <c r="G130" s="136"/>
    </row>
    <row r="131" spans="1:9" s="99" customFormat="1" ht="37.5" customHeight="1">
      <c r="A131" s="135"/>
      <c r="B131" s="135"/>
      <c r="C131" s="146"/>
      <c r="D131" s="135"/>
      <c r="E131" s="136"/>
      <c r="F131" s="137"/>
      <c r="G131" s="136"/>
      <c r="H131" s="97"/>
      <c r="I131" s="98"/>
    </row>
    <row r="132" spans="1:9" s="99" customFormat="1" ht="37.5" customHeight="1">
      <c r="A132" s="135"/>
      <c r="B132" s="135"/>
      <c r="C132" s="146"/>
      <c r="D132" s="135"/>
      <c r="E132" s="136"/>
      <c r="F132" s="137"/>
      <c r="G132" s="136"/>
      <c r="H132" s="97"/>
      <c r="I132" s="98"/>
    </row>
    <row r="133" spans="1:9" s="99" customFormat="1" ht="37.5" customHeight="1">
      <c r="A133" s="135"/>
      <c r="B133" s="135"/>
      <c r="C133" s="146"/>
      <c r="D133" s="135"/>
      <c r="E133" s="136"/>
      <c r="F133" s="137"/>
      <c r="G133" s="136"/>
      <c r="H133" s="97"/>
      <c r="I133" s="98"/>
    </row>
    <row r="134" spans="1:9" s="99" customFormat="1" ht="37.5" customHeight="1">
      <c r="A134" s="135"/>
      <c r="B134" s="135"/>
      <c r="C134" s="146"/>
      <c r="D134" s="135"/>
      <c r="E134" s="136"/>
      <c r="F134" s="137"/>
      <c r="G134" s="136"/>
      <c r="H134" s="97"/>
      <c r="I134" s="98"/>
    </row>
    <row r="135" spans="1:9" s="99" customFormat="1" ht="37.5" customHeight="1">
      <c r="A135" s="135"/>
      <c r="B135" s="135"/>
      <c r="C135" s="134"/>
      <c r="D135" s="135"/>
      <c r="E135" s="136"/>
      <c r="F135" s="137"/>
      <c r="G135" s="136"/>
      <c r="H135" s="97"/>
      <c r="I135" s="98"/>
    </row>
    <row r="136" spans="1:9" s="99" customFormat="1" ht="37.5" customHeight="1">
      <c r="A136" s="135"/>
      <c r="B136" s="135"/>
      <c r="C136" s="146"/>
      <c r="D136" s="135"/>
      <c r="E136" s="136"/>
      <c r="F136" s="137"/>
      <c r="G136" s="136"/>
      <c r="H136" s="97"/>
      <c r="I136" s="98"/>
    </row>
    <row r="137" spans="1:9" s="99" customFormat="1" ht="37.5" customHeight="1">
      <c r="A137" s="135"/>
      <c r="B137" s="135"/>
      <c r="C137" s="146"/>
      <c r="D137" s="135"/>
      <c r="E137" s="136"/>
      <c r="F137" s="137"/>
      <c r="G137" s="136"/>
      <c r="H137" s="97"/>
      <c r="I137" s="98"/>
    </row>
    <row r="138" spans="1:9" s="99" customFormat="1" ht="37.5" customHeight="1">
      <c r="A138" s="135"/>
      <c r="B138" s="135"/>
      <c r="C138" s="146"/>
      <c r="D138" s="135"/>
      <c r="E138" s="136"/>
      <c r="F138" s="137"/>
      <c r="G138" s="136"/>
      <c r="H138" s="97"/>
      <c r="I138" s="98"/>
    </row>
    <row r="139" spans="1:9" s="99" customFormat="1" ht="37.5" customHeight="1">
      <c r="A139" s="135"/>
      <c r="B139" s="135"/>
      <c r="C139" s="146"/>
      <c r="D139" s="135"/>
      <c r="E139" s="136"/>
      <c r="F139" s="137"/>
      <c r="G139" s="136"/>
      <c r="H139" s="97"/>
      <c r="I139" s="98"/>
    </row>
    <row r="140" spans="1:9" s="99" customFormat="1" ht="37.5" customHeight="1">
      <c r="A140" s="135"/>
      <c r="B140" s="135"/>
      <c r="C140" s="146"/>
      <c r="D140" s="135"/>
      <c r="E140" s="136"/>
      <c r="F140" s="137"/>
      <c r="G140" s="136"/>
      <c r="H140" s="97"/>
      <c r="I140" s="98"/>
    </row>
    <row r="141" spans="1:9" s="99" customFormat="1" ht="37.5" customHeight="1">
      <c r="A141" s="135"/>
      <c r="B141" s="135"/>
      <c r="C141" s="146"/>
      <c r="D141" s="135"/>
      <c r="E141" s="136"/>
      <c r="F141" s="154"/>
      <c r="G141" s="136"/>
      <c r="H141" s="97"/>
      <c r="I141" s="98"/>
    </row>
    <row r="142" spans="1:9" s="99" customFormat="1" ht="37.5" customHeight="1">
      <c r="A142" s="135"/>
      <c r="B142" s="135"/>
      <c r="C142" s="146"/>
      <c r="D142" s="135"/>
      <c r="E142" s="136"/>
      <c r="F142" s="154"/>
      <c r="G142" s="136"/>
      <c r="H142" s="97"/>
      <c r="I142" s="98"/>
    </row>
    <row r="143" spans="1:9" s="99" customFormat="1" ht="37.5" customHeight="1">
      <c r="A143" s="135"/>
      <c r="B143" s="135"/>
      <c r="C143" s="134"/>
      <c r="D143" s="135"/>
      <c r="E143" s="193"/>
      <c r="F143" s="193"/>
      <c r="G143" s="136"/>
      <c r="H143" s="97"/>
      <c r="I143" s="98"/>
    </row>
    <row r="144" spans="1:9" s="99" customFormat="1" ht="37.5" customHeight="1">
      <c r="A144" s="135"/>
      <c r="B144" s="135"/>
      <c r="C144" s="134"/>
      <c r="D144" s="135"/>
      <c r="E144" s="147"/>
      <c r="F144" s="135"/>
      <c r="G144" s="148"/>
      <c r="H144" s="97"/>
      <c r="I144" s="98"/>
    </row>
    <row r="145" spans="1:9" s="99" customFormat="1" ht="37.5" customHeight="1">
      <c r="A145" s="135"/>
      <c r="B145" s="135"/>
      <c r="C145" s="146"/>
      <c r="D145" s="193"/>
      <c r="E145" s="151"/>
      <c r="F145" s="152"/>
      <c r="G145" s="153"/>
      <c r="H145" s="97"/>
      <c r="I145" s="156"/>
    </row>
    <row r="146" spans="1:9" s="99" customFormat="1" ht="18.75" customHeight="1">
      <c r="A146" s="135"/>
      <c r="B146" s="135"/>
      <c r="C146" s="146"/>
      <c r="D146" s="135"/>
      <c r="E146" s="194"/>
      <c r="F146" s="140"/>
      <c r="G146" s="141"/>
      <c r="H146" s="97"/>
      <c r="I146" s="98"/>
    </row>
    <row r="147" spans="1:9" ht="17.100000000000001" customHeight="1">
      <c r="A147" s="149"/>
      <c r="B147" s="150"/>
      <c r="C147" s="150"/>
      <c r="D147" s="97"/>
      <c r="E147" s="195"/>
      <c r="F147" s="142"/>
      <c r="G147" s="143"/>
    </row>
    <row r="148" spans="1:9" ht="17.100000000000001" customHeight="1">
      <c r="A148" s="139"/>
      <c r="B148" s="139"/>
      <c r="C148" s="194"/>
      <c r="D148" s="194"/>
      <c r="E148" s="136"/>
      <c r="F148" s="97"/>
      <c r="G148" s="97"/>
    </row>
    <row r="149" spans="1:9" ht="17.100000000000001" customHeight="1">
      <c r="A149" s="139"/>
      <c r="B149" s="139"/>
      <c r="C149" s="195"/>
      <c r="D149" s="195"/>
      <c r="E149" s="136"/>
      <c r="F149" s="97"/>
      <c r="G149" s="97"/>
    </row>
    <row r="150" spans="1:9" ht="22.5" customHeight="1">
      <c r="C150" s="146"/>
    </row>
    <row r="151" spans="1:9" ht="22.5" customHeight="1">
      <c r="C151" s="146"/>
    </row>
    <row r="152" spans="1:9" ht="12.75" customHeight="1">
      <c r="C152" s="146"/>
      <c r="E152" s="157"/>
      <c r="F152" s="153"/>
      <c r="G152" s="153"/>
    </row>
    <row r="153" spans="1:9" ht="21.75" customHeight="1">
      <c r="C153" s="146"/>
      <c r="E153" s="196"/>
      <c r="F153" s="143"/>
      <c r="G153" s="149"/>
    </row>
    <row r="154" spans="1:9" ht="17.100000000000001" customHeight="1">
      <c r="A154" s="149"/>
      <c r="B154" s="150"/>
      <c r="C154" s="150"/>
      <c r="D154" s="150"/>
      <c r="E154" s="196"/>
      <c r="F154" s="143"/>
      <c r="G154" s="139"/>
    </row>
    <row r="155" spans="1:9" ht="17.100000000000001" customHeight="1">
      <c r="A155" s="139"/>
      <c r="B155" s="139"/>
      <c r="C155" s="196"/>
      <c r="D155" s="196"/>
    </row>
    <row r="156" spans="1:9" ht="17.100000000000001" customHeight="1">
      <c r="A156" s="139"/>
      <c r="B156" s="139"/>
      <c r="C156" s="196"/>
      <c r="D156" s="196"/>
    </row>
    <row r="157" spans="1:9" ht="9.9499999999999993" customHeight="1">
      <c r="C157" s="146"/>
    </row>
    <row r="158" spans="1:9" ht="17.100000000000001" customHeight="1"/>
    <row r="159" spans="1:9" ht="17.100000000000001" customHeight="1"/>
    <row r="160" spans="1:9" ht="17.100000000000001" customHeight="1"/>
    <row r="161" spans="1:10" ht="17.100000000000001" customHeight="1"/>
    <row r="162" spans="1:10" ht="17.100000000000001" customHeight="1"/>
    <row r="163" spans="1:10" ht="17.100000000000001" customHeight="1"/>
    <row r="164" spans="1:10" ht="17.100000000000001" customHeight="1"/>
    <row r="165" spans="1:10" ht="17.100000000000001" customHeight="1"/>
    <row r="166" spans="1:10" ht="17.100000000000001" customHeight="1">
      <c r="J166" s="97"/>
    </row>
    <row r="167" spans="1:10" ht="17.100000000000001" customHeight="1">
      <c r="J167" s="97"/>
    </row>
    <row r="168" spans="1:10" ht="17.100000000000001" customHeight="1">
      <c r="J168" s="97"/>
    </row>
    <row r="169" spans="1:10" ht="17.100000000000001" customHeight="1">
      <c r="J169" s="97"/>
    </row>
    <row r="170" spans="1:10" ht="17.100000000000001" customHeight="1">
      <c r="J170" s="97"/>
    </row>
    <row r="171" spans="1:10" ht="17.100000000000001" customHeight="1">
      <c r="E171" s="136"/>
      <c r="F171" s="97"/>
      <c r="G171" s="97"/>
      <c r="J171" s="97"/>
    </row>
    <row r="172" spans="1:10" ht="17.100000000000001" customHeight="1">
      <c r="E172" s="136"/>
      <c r="F172" s="97"/>
      <c r="G172" s="97"/>
      <c r="J172" s="97"/>
    </row>
    <row r="173" spans="1:10" ht="17.100000000000001" customHeight="1">
      <c r="A173" s="97"/>
      <c r="B173" s="97"/>
      <c r="C173" s="97"/>
      <c r="D173" s="97"/>
      <c r="E173" s="136"/>
      <c r="F173" s="97"/>
      <c r="G173" s="97"/>
      <c r="J173" s="97"/>
    </row>
    <row r="174" spans="1:10" ht="17.100000000000001" customHeight="1">
      <c r="A174" s="97"/>
      <c r="B174" s="97"/>
      <c r="C174" s="97"/>
      <c r="D174" s="97"/>
      <c r="E174" s="136"/>
      <c r="F174" s="97"/>
      <c r="G174" s="97"/>
      <c r="J174" s="97"/>
    </row>
    <row r="175" spans="1:10" ht="17.100000000000001" customHeight="1">
      <c r="A175" s="97"/>
      <c r="B175" s="97"/>
      <c r="C175" s="97"/>
      <c r="D175" s="97"/>
      <c r="E175" s="136"/>
      <c r="F175" s="97"/>
      <c r="G175" s="97"/>
      <c r="J175" s="97"/>
    </row>
    <row r="176" spans="1:10" ht="17.100000000000001" customHeight="1">
      <c r="A176" s="97"/>
      <c r="B176" s="97"/>
      <c r="C176" s="97"/>
      <c r="D176" s="97"/>
      <c r="E176" s="136"/>
      <c r="F176" s="97"/>
      <c r="G176" s="97"/>
      <c r="J176" s="97"/>
    </row>
    <row r="177" spans="1:10" ht="17.100000000000001" customHeight="1">
      <c r="A177" s="97"/>
      <c r="B177" s="97"/>
      <c r="C177" s="97"/>
      <c r="D177" s="97"/>
      <c r="E177" s="136"/>
      <c r="F177" s="97"/>
      <c r="G177" s="97"/>
      <c r="J177" s="97"/>
    </row>
    <row r="178" spans="1:10" ht="17.100000000000001" customHeight="1">
      <c r="A178" s="97"/>
      <c r="B178" s="97"/>
      <c r="C178" s="97"/>
      <c r="D178" s="97"/>
      <c r="E178" s="136"/>
      <c r="F178" s="97"/>
      <c r="G178" s="97"/>
      <c r="J178" s="97"/>
    </row>
    <row r="179" spans="1:10" ht="17.100000000000001" customHeight="1">
      <c r="A179" s="97"/>
      <c r="B179" s="97"/>
      <c r="C179" s="97"/>
      <c r="D179" s="97"/>
      <c r="E179" s="136"/>
      <c r="F179" s="97"/>
      <c r="G179" s="97"/>
      <c r="J179" s="97"/>
    </row>
    <row r="180" spans="1:10" ht="17.100000000000001" customHeight="1">
      <c r="A180" s="97"/>
      <c r="B180" s="97"/>
      <c r="C180" s="97"/>
      <c r="D180" s="97"/>
      <c r="E180" s="136"/>
      <c r="F180" s="97"/>
      <c r="G180" s="97"/>
      <c r="J180" s="97"/>
    </row>
    <row r="181" spans="1:10" ht="17.100000000000001" customHeight="1">
      <c r="A181" s="97"/>
      <c r="B181" s="97"/>
      <c r="C181" s="97"/>
      <c r="D181" s="97"/>
      <c r="E181" s="136"/>
      <c r="F181" s="97"/>
      <c r="G181" s="97"/>
      <c r="J181" s="97"/>
    </row>
    <row r="182" spans="1:10" ht="17.100000000000001" customHeight="1">
      <c r="A182" s="97"/>
      <c r="B182" s="97"/>
      <c r="C182" s="97"/>
      <c r="D182" s="97"/>
      <c r="E182" s="136"/>
      <c r="F182" s="97"/>
      <c r="G182" s="97"/>
      <c r="J182" s="97"/>
    </row>
    <row r="183" spans="1:10" ht="17.100000000000001" customHeight="1">
      <c r="A183" s="97"/>
      <c r="B183" s="97"/>
      <c r="C183" s="97"/>
      <c r="D183" s="97"/>
      <c r="E183" s="136"/>
      <c r="F183" s="97"/>
      <c r="G183" s="97"/>
      <c r="J183" s="97"/>
    </row>
    <row r="184" spans="1:10" ht="17.100000000000001" customHeight="1">
      <c r="A184" s="97"/>
      <c r="B184" s="97"/>
      <c r="C184" s="97"/>
      <c r="D184" s="97"/>
      <c r="E184" s="136"/>
      <c r="F184" s="97"/>
      <c r="G184" s="97"/>
      <c r="J184" s="97"/>
    </row>
    <row r="185" spans="1:10" ht="17.100000000000001" customHeight="1">
      <c r="A185" s="97"/>
      <c r="B185" s="97"/>
      <c r="C185" s="97"/>
      <c r="D185" s="97"/>
      <c r="E185" s="136"/>
      <c r="F185" s="97"/>
      <c r="G185" s="97"/>
      <c r="J185" s="97"/>
    </row>
    <row r="186" spans="1:10" ht="17.100000000000001" customHeight="1">
      <c r="A186" s="97"/>
      <c r="B186" s="97"/>
      <c r="C186" s="97"/>
      <c r="D186" s="97"/>
      <c r="E186" s="136"/>
      <c r="F186" s="97"/>
      <c r="G186" s="97"/>
      <c r="J186" s="97"/>
    </row>
    <row r="187" spans="1:10" ht="17.100000000000001" customHeight="1">
      <c r="A187" s="97"/>
      <c r="B187" s="97"/>
      <c r="C187" s="97"/>
      <c r="D187" s="97"/>
      <c r="E187" s="136"/>
      <c r="F187" s="97"/>
      <c r="G187" s="97"/>
      <c r="J187" s="97"/>
    </row>
    <row r="188" spans="1:10" ht="17.100000000000001" customHeight="1">
      <c r="A188" s="97"/>
      <c r="B188" s="97"/>
      <c r="C188" s="97"/>
      <c r="D188" s="97"/>
      <c r="E188" s="136"/>
      <c r="F188" s="97"/>
      <c r="G188" s="97"/>
      <c r="J188" s="97"/>
    </row>
    <row r="189" spans="1:10" ht="17.100000000000001" customHeight="1">
      <c r="A189" s="97"/>
      <c r="B189" s="97"/>
      <c r="C189" s="97"/>
      <c r="D189" s="97"/>
      <c r="E189" s="136"/>
      <c r="F189" s="97"/>
      <c r="G189" s="97"/>
      <c r="J189" s="97"/>
    </row>
    <row r="190" spans="1:10" ht="17.100000000000001" customHeight="1">
      <c r="A190" s="97"/>
      <c r="B190" s="97"/>
      <c r="C190" s="97"/>
      <c r="D190" s="97"/>
      <c r="E190" s="136"/>
      <c r="F190" s="97"/>
      <c r="G190" s="97"/>
      <c r="J190" s="97"/>
    </row>
    <row r="191" spans="1:10" ht="17.100000000000001" customHeight="1">
      <c r="A191" s="97"/>
      <c r="B191" s="97"/>
      <c r="C191" s="97"/>
      <c r="D191" s="97"/>
      <c r="E191" s="136"/>
      <c r="F191" s="97"/>
      <c r="G191" s="97"/>
      <c r="J191" s="97"/>
    </row>
    <row r="192" spans="1:10" ht="17.100000000000001" customHeight="1">
      <c r="A192" s="97"/>
      <c r="B192" s="97"/>
      <c r="C192" s="97"/>
      <c r="D192" s="97"/>
      <c r="E192" s="136"/>
      <c r="F192" s="97"/>
      <c r="G192" s="97"/>
      <c r="J192" s="97"/>
    </row>
    <row r="193" spans="1:10" ht="17.100000000000001" customHeight="1">
      <c r="A193" s="97"/>
      <c r="B193" s="97"/>
      <c r="C193" s="97"/>
      <c r="D193" s="97"/>
      <c r="E193" s="136"/>
      <c r="F193" s="97"/>
      <c r="G193" s="97"/>
      <c r="J193" s="97"/>
    </row>
    <row r="194" spans="1:10" ht="17.100000000000001" customHeight="1">
      <c r="A194" s="97"/>
      <c r="B194" s="97"/>
      <c r="C194" s="97"/>
      <c r="D194" s="97"/>
      <c r="E194" s="136"/>
      <c r="F194" s="97"/>
      <c r="G194" s="97"/>
      <c r="J194" s="97"/>
    </row>
    <row r="195" spans="1:10" ht="17.100000000000001" customHeight="1">
      <c r="A195" s="97"/>
      <c r="B195" s="97"/>
      <c r="C195" s="97"/>
      <c r="D195" s="97"/>
      <c r="E195" s="136"/>
      <c r="F195" s="97"/>
      <c r="G195" s="97"/>
      <c r="J195" s="97"/>
    </row>
    <row r="196" spans="1:10" ht="17.100000000000001" customHeight="1">
      <c r="A196" s="97"/>
      <c r="B196" s="97"/>
      <c r="C196" s="97"/>
      <c r="D196" s="97"/>
      <c r="E196" s="136"/>
      <c r="F196" s="97"/>
      <c r="G196" s="97"/>
      <c r="J196" s="97"/>
    </row>
    <row r="197" spans="1:10" ht="17.100000000000001" customHeight="1">
      <c r="A197" s="97"/>
      <c r="B197" s="97"/>
      <c r="C197" s="97"/>
      <c r="D197" s="97"/>
      <c r="E197" s="136"/>
      <c r="F197" s="97"/>
      <c r="G197" s="97"/>
      <c r="J197" s="97"/>
    </row>
    <row r="198" spans="1:10" ht="17.100000000000001" customHeight="1">
      <c r="A198" s="97"/>
      <c r="B198" s="97"/>
      <c r="C198" s="97"/>
      <c r="D198" s="97"/>
      <c r="E198" s="136"/>
      <c r="F198" s="97"/>
      <c r="G198" s="97"/>
      <c r="J198" s="97"/>
    </row>
    <row r="199" spans="1:10" ht="17.100000000000001" customHeight="1">
      <c r="A199" s="97"/>
      <c r="B199" s="97"/>
      <c r="C199" s="97"/>
      <c r="D199" s="97"/>
      <c r="E199" s="136"/>
      <c r="F199" s="97"/>
      <c r="G199" s="97"/>
      <c r="J199" s="97"/>
    </row>
    <row r="200" spans="1:10" ht="17.100000000000001" customHeight="1">
      <c r="A200" s="97"/>
      <c r="B200" s="97"/>
      <c r="C200" s="97"/>
      <c r="D200" s="97"/>
      <c r="E200" s="136"/>
      <c r="F200" s="97"/>
      <c r="G200" s="97"/>
      <c r="J200" s="97"/>
    </row>
    <row r="201" spans="1:10" ht="17.100000000000001" customHeight="1">
      <c r="A201" s="97"/>
      <c r="B201" s="97"/>
      <c r="C201" s="97"/>
      <c r="D201" s="97"/>
      <c r="E201" s="136"/>
      <c r="F201" s="97"/>
      <c r="G201" s="97"/>
      <c r="J201" s="97"/>
    </row>
    <row r="202" spans="1:10" ht="17.100000000000001" customHeight="1">
      <c r="A202" s="97"/>
      <c r="B202" s="97"/>
      <c r="C202" s="97"/>
      <c r="D202" s="97"/>
      <c r="E202" s="136"/>
      <c r="F202" s="97"/>
      <c r="G202" s="97"/>
      <c r="J202" s="97"/>
    </row>
    <row r="203" spans="1:10" ht="17.100000000000001" customHeight="1">
      <c r="A203" s="97"/>
      <c r="B203" s="97"/>
      <c r="C203" s="97"/>
      <c r="D203" s="97"/>
      <c r="E203" s="136"/>
      <c r="F203" s="97"/>
      <c r="G203" s="97"/>
      <c r="J203" s="97"/>
    </row>
    <row r="204" spans="1:10" ht="17.100000000000001" customHeight="1">
      <c r="A204" s="97"/>
      <c r="B204" s="97"/>
      <c r="C204" s="97"/>
      <c r="D204" s="97"/>
      <c r="E204" s="136"/>
      <c r="F204" s="97"/>
      <c r="G204" s="97"/>
      <c r="J204" s="97"/>
    </row>
    <row r="205" spans="1:10" ht="17.100000000000001" customHeight="1">
      <c r="A205" s="97"/>
      <c r="B205" s="97"/>
      <c r="C205" s="97"/>
      <c r="D205" s="97"/>
      <c r="E205" s="136"/>
      <c r="F205" s="97"/>
      <c r="G205" s="97"/>
      <c r="J205" s="97"/>
    </row>
    <row r="206" spans="1:10" ht="17.100000000000001" customHeight="1">
      <c r="A206" s="97"/>
      <c r="B206" s="97"/>
      <c r="C206" s="97"/>
      <c r="D206" s="97"/>
      <c r="E206" s="136"/>
      <c r="F206" s="97"/>
      <c r="G206" s="97"/>
      <c r="J206" s="97"/>
    </row>
    <row r="207" spans="1:10" ht="17.100000000000001" customHeight="1">
      <c r="A207" s="97"/>
      <c r="B207" s="97"/>
      <c r="C207" s="97"/>
      <c r="D207" s="97"/>
      <c r="E207" s="136"/>
      <c r="F207" s="97"/>
      <c r="G207" s="97"/>
      <c r="J207" s="97"/>
    </row>
    <row r="208" spans="1:10" ht="17.100000000000001" customHeight="1">
      <c r="A208" s="97"/>
      <c r="B208" s="97"/>
      <c r="C208" s="97"/>
      <c r="D208" s="97"/>
      <c r="E208" s="136"/>
      <c r="F208" s="97"/>
      <c r="G208" s="97"/>
      <c r="J208" s="97"/>
    </row>
    <row r="209" spans="1:10" ht="17.100000000000001" customHeight="1">
      <c r="A209" s="97"/>
      <c r="B209" s="97"/>
      <c r="C209" s="97"/>
      <c r="D209" s="97"/>
      <c r="E209" s="136"/>
      <c r="F209" s="97"/>
      <c r="G209" s="97"/>
      <c r="J209" s="97"/>
    </row>
    <row r="210" spans="1:10" ht="17.100000000000001" customHeight="1">
      <c r="A210" s="97"/>
      <c r="B210" s="97"/>
      <c r="C210" s="97"/>
      <c r="D210" s="97"/>
      <c r="E210" s="136"/>
      <c r="F210" s="97"/>
      <c r="G210" s="97"/>
      <c r="J210" s="97"/>
    </row>
    <row r="211" spans="1:10" ht="17.100000000000001" customHeight="1">
      <c r="A211" s="97"/>
      <c r="B211" s="97"/>
      <c r="C211" s="97"/>
      <c r="D211" s="97"/>
      <c r="E211" s="136"/>
      <c r="F211" s="97"/>
      <c r="G211" s="97"/>
      <c r="J211" s="97"/>
    </row>
    <row r="212" spans="1:10" ht="17.100000000000001" customHeight="1">
      <c r="A212" s="97"/>
      <c r="B212" s="97"/>
      <c r="C212" s="97"/>
      <c r="D212" s="97"/>
      <c r="E212" s="136"/>
      <c r="F212" s="97"/>
      <c r="G212" s="97"/>
      <c r="J212" s="97"/>
    </row>
    <row r="213" spans="1:10" ht="17.100000000000001" customHeight="1">
      <c r="A213" s="97"/>
      <c r="B213" s="97"/>
      <c r="C213" s="97"/>
      <c r="D213" s="97"/>
      <c r="E213" s="136"/>
      <c r="F213" s="97"/>
      <c r="G213" s="97"/>
      <c r="J213" s="97"/>
    </row>
    <row r="214" spans="1:10" ht="17.100000000000001" customHeight="1">
      <c r="A214" s="97"/>
      <c r="B214" s="97"/>
      <c r="C214" s="97"/>
      <c r="D214" s="97"/>
      <c r="E214" s="136"/>
      <c r="F214" s="97"/>
      <c r="G214" s="97"/>
      <c r="J214" s="97"/>
    </row>
    <row r="215" spans="1:10" ht="17.100000000000001" customHeight="1">
      <c r="A215" s="97"/>
      <c r="B215" s="97"/>
      <c r="C215" s="97"/>
      <c r="D215" s="97"/>
      <c r="E215" s="136"/>
      <c r="F215" s="97"/>
      <c r="G215" s="97"/>
      <c r="J215" s="97"/>
    </row>
    <row r="216" spans="1:10" ht="17.100000000000001" customHeight="1">
      <c r="A216" s="97"/>
      <c r="B216" s="97"/>
      <c r="C216" s="97"/>
      <c r="D216" s="97"/>
      <c r="E216" s="136"/>
      <c r="F216" s="97"/>
      <c r="G216" s="97"/>
      <c r="J216" s="97"/>
    </row>
    <row r="217" spans="1:10" ht="17.100000000000001" customHeight="1">
      <c r="A217" s="97"/>
      <c r="B217" s="97"/>
      <c r="C217" s="97"/>
      <c r="D217" s="97"/>
      <c r="E217" s="136"/>
      <c r="F217" s="97"/>
      <c r="G217" s="97"/>
      <c r="J217" s="97"/>
    </row>
    <row r="218" spans="1:10" ht="17.100000000000001" customHeight="1">
      <c r="A218" s="97"/>
      <c r="B218" s="97"/>
      <c r="C218" s="97"/>
      <c r="D218" s="97"/>
      <c r="E218" s="136"/>
      <c r="F218" s="97"/>
      <c r="G218" s="97"/>
      <c r="J218" s="97"/>
    </row>
    <row r="219" spans="1:10" ht="17.100000000000001" customHeight="1">
      <c r="A219" s="97"/>
      <c r="B219" s="97"/>
      <c r="C219" s="97"/>
      <c r="D219" s="97"/>
      <c r="E219" s="136"/>
      <c r="F219" s="97"/>
      <c r="G219" s="97"/>
      <c r="J219" s="97"/>
    </row>
    <row r="220" spans="1:10" ht="17.100000000000001" customHeight="1">
      <c r="A220" s="97"/>
      <c r="B220" s="97"/>
      <c r="C220" s="97"/>
      <c r="D220" s="97"/>
      <c r="E220" s="136"/>
      <c r="F220" s="97"/>
      <c r="G220" s="97"/>
      <c r="J220" s="97"/>
    </row>
    <row r="221" spans="1:10" ht="17.100000000000001" customHeight="1">
      <c r="A221" s="97"/>
      <c r="B221" s="97"/>
      <c r="C221" s="97"/>
      <c r="D221" s="97"/>
      <c r="E221" s="136"/>
      <c r="F221" s="97"/>
      <c r="G221" s="97"/>
      <c r="J221" s="97"/>
    </row>
    <row r="222" spans="1:10" ht="17.100000000000001" customHeight="1">
      <c r="A222" s="97"/>
      <c r="B222" s="97"/>
      <c r="C222" s="97"/>
      <c r="D222" s="97"/>
      <c r="E222" s="136"/>
      <c r="F222" s="97"/>
      <c r="G222" s="97"/>
      <c r="J222" s="97"/>
    </row>
    <row r="223" spans="1:10" ht="17.100000000000001" customHeight="1">
      <c r="A223" s="97"/>
      <c r="B223" s="97"/>
      <c r="C223" s="97"/>
      <c r="D223" s="97"/>
      <c r="E223" s="136"/>
      <c r="F223" s="97"/>
      <c r="G223" s="97"/>
      <c r="J223" s="97"/>
    </row>
    <row r="224" spans="1:10" ht="17.100000000000001" customHeight="1">
      <c r="A224" s="97"/>
      <c r="B224" s="97"/>
      <c r="C224" s="97"/>
      <c r="D224" s="97"/>
      <c r="E224" s="136"/>
      <c r="F224" s="97"/>
      <c r="G224" s="97"/>
      <c r="J224" s="97"/>
    </row>
    <row r="225" spans="1:10" ht="17.100000000000001" customHeight="1">
      <c r="A225" s="97"/>
      <c r="B225" s="97"/>
      <c r="C225" s="97"/>
      <c r="D225" s="97"/>
      <c r="E225" s="136"/>
      <c r="F225" s="97"/>
      <c r="G225" s="97"/>
      <c r="J225" s="97"/>
    </row>
    <row r="226" spans="1:10" ht="17.100000000000001" customHeight="1">
      <c r="A226" s="97"/>
      <c r="B226" s="97"/>
      <c r="C226" s="97"/>
      <c r="D226" s="97"/>
      <c r="E226" s="136"/>
      <c r="F226" s="97"/>
      <c r="G226" s="97"/>
      <c r="J226" s="97"/>
    </row>
    <row r="227" spans="1:10" ht="17.100000000000001" customHeight="1">
      <c r="A227" s="97"/>
      <c r="B227" s="97"/>
      <c r="C227" s="97"/>
      <c r="D227" s="97"/>
      <c r="E227" s="136"/>
      <c r="F227" s="97"/>
      <c r="G227" s="97"/>
      <c r="J227" s="97"/>
    </row>
    <row r="228" spans="1:10" ht="17.100000000000001" customHeight="1">
      <c r="A228" s="97"/>
      <c r="B228" s="97"/>
      <c r="C228" s="97"/>
      <c r="D228" s="97"/>
      <c r="E228" s="136"/>
      <c r="F228" s="97"/>
      <c r="G228" s="97"/>
      <c r="J228" s="97"/>
    </row>
    <row r="229" spans="1:10" ht="17.100000000000001" customHeight="1">
      <c r="A229" s="97"/>
      <c r="B229" s="97"/>
      <c r="C229" s="97"/>
      <c r="D229" s="97"/>
      <c r="E229" s="136"/>
      <c r="F229" s="97"/>
      <c r="G229" s="97"/>
      <c r="J229" s="97"/>
    </row>
    <row r="230" spans="1:10" ht="17.100000000000001" customHeight="1">
      <c r="A230" s="97"/>
      <c r="B230" s="97"/>
      <c r="C230" s="97"/>
      <c r="D230" s="97"/>
      <c r="E230" s="136"/>
      <c r="F230" s="97"/>
      <c r="G230" s="97"/>
      <c r="J230" s="97"/>
    </row>
    <row r="231" spans="1:10" ht="17.100000000000001" customHeight="1">
      <c r="A231" s="97"/>
      <c r="B231" s="97"/>
      <c r="C231" s="97"/>
      <c r="D231" s="97"/>
      <c r="E231" s="136"/>
      <c r="F231" s="97"/>
      <c r="G231" s="97"/>
      <c r="J231" s="97"/>
    </row>
    <row r="232" spans="1:10" ht="17.100000000000001" customHeight="1">
      <c r="A232" s="97"/>
      <c r="B232" s="97"/>
      <c r="C232" s="97"/>
      <c r="D232" s="97"/>
      <c r="E232" s="136"/>
      <c r="F232" s="97"/>
      <c r="G232" s="97"/>
      <c r="J232" s="97"/>
    </row>
    <row r="233" spans="1:10" ht="17.100000000000001" customHeight="1">
      <c r="A233" s="97"/>
      <c r="B233" s="97"/>
      <c r="C233" s="97"/>
      <c r="D233" s="97"/>
      <c r="E233" s="136"/>
      <c r="F233" s="97"/>
      <c r="G233" s="97"/>
      <c r="J233" s="97"/>
    </row>
    <row r="234" spans="1:10" ht="17.100000000000001" customHeight="1">
      <c r="A234" s="97"/>
      <c r="B234" s="97"/>
      <c r="C234" s="97"/>
      <c r="D234" s="97"/>
      <c r="E234" s="136"/>
      <c r="F234" s="97"/>
      <c r="G234" s="97"/>
      <c r="J234" s="97"/>
    </row>
    <row r="235" spans="1:10" ht="17.100000000000001" customHeight="1">
      <c r="A235" s="97"/>
      <c r="B235" s="97"/>
      <c r="C235" s="97"/>
      <c r="D235" s="97"/>
      <c r="E235" s="136"/>
      <c r="F235" s="97"/>
      <c r="G235" s="97"/>
      <c r="J235" s="97"/>
    </row>
    <row r="236" spans="1:10" ht="17.100000000000001" customHeight="1">
      <c r="A236" s="97"/>
      <c r="B236" s="97"/>
      <c r="C236" s="97"/>
      <c r="D236" s="97"/>
      <c r="E236" s="136"/>
      <c r="F236" s="97"/>
      <c r="G236" s="97"/>
      <c r="J236" s="97"/>
    </row>
    <row r="237" spans="1:10" ht="17.100000000000001" customHeight="1">
      <c r="A237" s="97"/>
      <c r="B237" s="97"/>
      <c r="C237" s="97"/>
      <c r="D237" s="97"/>
      <c r="E237" s="136"/>
      <c r="F237" s="97"/>
      <c r="G237" s="97"/>
      <c r="J237" s="97"/>
    </row>
    <row r="238" spans="1:10" ht="17.100000000000001" customHeight="1">
      <c r="A238" s="97"/>
      <c r="B238" s="97"/>
      <c r="C238" s="97"/>
      <c r="D238" s="97"/>
      <c r="E238" s="136"/>
      <c r="F238" s="97"/>
      <c r="G238" s="97"/>
      <c r="J238" s="97"/>
    </row>
    <row r="239" spans="1:10" ht="17.100000000000001" customHeight="1">
      <c r="A239" s="97"/>
      <c r="B239" s="97"/>
      <c r="C239" s="97"/>
      <c r="D239" s="97"/>
      <c r="E239" s="136"/>
      <c r="F239" s="97"/>
      <c r="G239" s="97"/>
      <c r="J239" s="97"/>
    </row>
    <row r="240" spans="1:10" ht="17.100000000000001" customHeight="1">
      <c r="A240" s="97"/>
      <c r="B240" s="97"/>
      <c r="C240" s="97"/>
      <c r="D240" s="97"/>
      <c r="E240" s="136"/>
      <c r="F240" s="97"/>
      <c r="G240" s="97"/>
      <c r="J240" s="97"/>
    </row>
    <row r="241" spans="1:10" ht="17.100000000000001" customHeight="1">
      <c r="A241" s="97"/>
      <c r="B241" s="97"/>
      <c r="C241" s="97"/>
      <c r="D241" s="97"/>
      <c r="E241" s="136"/>
      <c r="F241" s="97"/>
      <c r="G241" s="97"/>
      <c r="J241" s="97"/>
    </row>
    <row r="242" spans="1:10" ht="17.100000000000001" customHeight="1">
      <c r="A242" s="97"/>
      <c r="B242" s="97"/>
      <c r="C242" s="97"/>
      <c r="D242" s="97"/>
      <c r="E242" s="136"/>
      <c r="F242" s="97"/>
      <c r="G242" s="97"/>
      <c r="J242" s="97"/>
    </row>
    <row r="243" spans="1:10" ht="17.100000000000001" customHeight="1">
      <c r="A243" s="97"/>
      <c r="B243" s="97"/>
      <c r="C243" s="97"/>
      <c r="D243" s="97"/>
      <c r="E243" s="136"/>
      <c r="F243" s="97"/>
      <c r="G243" s="97"/>
      <c r="J243" s="97"/>
    </row>
    <row r="244" spans="1:10" ht="17.100000000000001" customHeight="1">
      <c r="A244" s="97"/>
      <c r="B244" s="97"/>
      <c r="C244" s="97"/>
      <c r="D244" s="97"/>
      <c r="E244" s="136"/>
      <c r="F244" s="97"/>
      <c r="G244" s="97"/>
      <c r="J244" s="97"/>
    </row>
    <row r="245" spans="1:10" ht="17.100000000000001" customHeight="1">
      <c r="A245" s="97"/>
      <c r="B245" s="97"/>
      <c r="C245" s="97"/>
      <c r="D245" s="97"/>
      <c r="E245" s="136"/>
      <c r="F245" s="97"/>
      <c r="G245" s="97"/>
      <c r="J245" s="97"/>
    </row>
    <row r="246" spans="1:10" ht="17.100000000000001" customHeight="1">
      <c r="A246" s="97"/>
      <c r="B246" s="97"/>
      <c r="C246" s="97"/>
      <c r="D246" s="97"/>
      <c r="E246" s="136"/>
      <c r="F246" s="97"/>
      <c r="G246" s="97"/>
      <c r="J246" s="97"/>
    </row>
    <row r="247" spans="1:10" ht="17.100000000000001" customHeight="1">
      <c r="A247" s="97"/>
      <c r="B247" s="97"/>
      <c r="C247" s="97"/>
      <c r="D247" s="97"/>
      <c r="E247" s="136"/>
      <c r="F247" s="97"/>
      <c r="G247" s="97"/>
      <c r="J247" s="97"/>
    </row>
    <row r="248" spans="1:10" ht="17.100000000000001" customHeight="1">
      <c r="A248" s="97"/>
      <c r="B248" s="97"/>
      <c r="C248" s="97"/>
      <c r="D248" s="97"/>
      <c r="E248" s="136"/>
      <c r="F248" s="97"/>
      <c r="G248" s="97"/>
      <c r="J248" s="97"/>
    </row>
    <row r="249" spans="1:10" ht="17.100000000000001" customHeight="1">
      <c r="A249" s="97"/>
      <c r="B249" s="97"/>
      <c r="C249" s="97"/>
      <c r="D249" s="97"/>
      <c r="E249" s="136"/>
      <c r="F249" s="97"/>
      <c r="G249" s="97"/>
      <c r="J249" s="97"/>
    </row>
    <row r="250" spans="1:10" ht="17.100000000000001" customHeight="1">
      <c r="A250" s="97"/>
      <c r="B250" s="97"/>
      <c r="C250" s="97"/>
      <c r="D250" s="97"/>
      <c r="E250" s="136"/>
      <c r="F250" s="97"/>
      <c r="G250" s="97"/>
      <c r="J250" s="97"/>
    </row>
    <row r="251" spans="1:10" ht="17.100000000000001" customHeight="1">
      <c r="A251" s="97"/>
      <c r="B251" s="97"/>
      <c r="C251" s="97"/>
      <c r="D251" s="97"/>
      <c r="E251" s="136"/>
      <c r="F251" s="97"/>
      <c r="G251" s="97"/>
      <c r="J251" s="97"/>
    </row>
    <row r="252" spans="1:10" ht="17.100000000000001" customHeight="1">
      <c r="A252" s="97"/>
      <c r="B252" s="97"/>
      <c r="C252" s="97"/>
      <c r="D252" s="97"/>
      <c r="E252" s="136"/>
      <c r="F252" s="97"/>
      <c r="G252" s="97"/>
      <c r="J252" s="97"/>
    </row>
    <row r="253" spans="1:10" ht="17.100000000000001" customHeight="1">
      <c r="A253" s="97"/>
      <c r="B253" s="97"/>
      <c r="C253" s="97"/>
      <c r="D253" s="97"/>
      <c r="E253" s="136"/>
      <c r="F253" s="97"/>
      <c r="G253" s="97"/>
      <c r="J253" s="97"/>
    </row>
    <row r="254" spans="1:10" ht="17.100000000000001" customHeight="1">
      <c r="A254" s="97"/>
      <c r="B254" s="97"/>
      <c r="C254" s="97"/>
      <c r="D254" s="97"/>
      <c r="E254" s="136"/>
      <c r="F254" s="97"/>
      <c r="G254" s="97"/>
      <c r="J254" s="97"/>
    </row>
    <row r="255" spans="1:10" ht="17.100000000000001" customHeight="1">
      <c r="A255" s="97"/>
      <c r="B255" s="97"/>
      <c r="C255" s="97"/>
      <c r="D255" s="97"/>
      <c r="E255" s="136"/>
      <c r="F255" s="97"/>
      <c r="G255" s="97"/>
      <c r="J255" s="97"/>
    </row>
    <row r="256" spans="1:10" ht="17.100000000000001" customHeight="1">
      <c r="A256" s="97"/>
      <c r="B256" s="97"/>
      <c r="C256" s="97"/>
      <c r="D256" s="97"/>
      <c r="E256" s="136"/>
      <c r="F256" s="97"/>
      <c r="G256" s="97"/>
      <c r="J256" s="97"/>
    </row>
    <row r="257" spans="1:10" ht="17.100000000000001" customHeight="1">
      <c r="A257" s="97"/>
      <c r="B257" s="97"/>
      <c r="C257" s="97"/>
      <c r="D257" s="97"/>
      <c r="E257" s="136"/>
      <c r="F257" s="97"/>
      <c r="G257" s="97"/>
      <c r="J257" s="97"/>
    </row>
    <row r="258" spans="1:10" ht="17.100000000000001" customHeight="1">
      <c r="A258" s="97"/>
      <c r="B258" s="97"/>
      <c r="C258" s="97"/>
      <c r="D258" s="97"/>
      <c r="E258" s="136"/>
      <c r="F258" s="97"/>
      <c r="G258" s="97"/>
      <c r="J258" s="97"/>
    </row>
    <row r="259" spans="1:10" ht="17.100000000000001" customHeight="1">
      <c r="A259" s="97"/>
      <c r="B259" s="97"/>
      <c r="C259" s="97"/>
      <c r="D259" s="97"/>
      <c r="E259" s="136"/>
      <c r="F259" s="97"/>
      <c r="G259" s="97"/>
      <c r="J259" s="97"/>
    </row>
    <row r="260" spans="1:10" ht="17.100000000000001" customHeight="1">
      <c r="A260" s="97"/>
      <c r="B260" s="97"/>
      <c r="C260" s="97"/>
      <c r="D260" s="97"/>
      <c r="E260" s="136"/>
      <c r="F260" s="97"/>
      <c r="G260" s="97"/>
      <c r="J260" s="97"/>
    </row>
    <row r="261" spans="1:10" ht="17.100000000000001" customHeight="1">
      <c r="A261" s="97"/>
      <c r="B261" s="97"/>
      <c r="C261" s="97"/>
      <c r="D261" s="97"/>
      <c r="E261" s="136"/>
      <c r="F261" s="97"/>
      <c r="G261" s="97"/>
      <c r="J261" s="97"/>
    </row>
    <row r="262" spans="1:10" ht="17.100000000000001" customHeight="1">
      <c r="A262" s="97"/>
      <c r="B262" s="97"/>
      <c r="C262" s="97"/>
      <c r="D262" s="97"/>
      <c r="E262" s="136"/>
      <c r="F262" s="97"/>
      <c r="G262" s="97"/>
      <c r="J262" s="97"/>
    </row>
    <row r="263" spans="1:10" ht="17.100000000000001" customHeight="1">
      <c r="A263" s="97"/>
      <c r="B263" s="97"/>
      <c r="C263" s="97"/>
      <c r="D263" s="97"/>
      <c r="E263" s="136"/>
      <c r="F263" s="97"/>
      <c r="G263" s="97"/>
      <c r="J263" s="97"/>
    </row>
    <row r="264" spans="1:10" ht="17.100000000000001" customHeight="1">
      <c r="A264" s="97"/>
      <c r="B264" s="97"/>
      <c r="C264" s="97"/>
      <c r="D264" s="97"/>
      <c r="E264" s="136"/>
      <c r="F264" s="97"/>
      <c r="G264" s="97"/>
      <c r="J264" s="97"/>
    </row>
    <row r="265" spans="1:10" ht="17.100000000000001" customHeight="1">
      <c r="A265" s="97"/>
      <c r="B265" s="97"/>
      <c r="C265" s="97"/>
      <c r="D265" s="97"/>
      <c r="E265" s="136"/>
      <c r="F265" s="97"/>
      <c r="G265" s="97"/>
      <c r="J265" s="97"/>
    </row>
    <row r="266" spans="1:10" ht="17.100000000000001" customHeight="1">
      <c r="A266" s="97"/>
      <c r="B266" s="97"/>
      <c r="C266" s="97"/>
      <c r="D266" s="97"/>
      <c r="E266" s="136"/>
      <c r="F266" s="97"/>
      <c r="G266" s="97"/>
      <c r="J266" s="97"/>
    </row>
    <row r="267" spans="1:10" ht="17.100000000000001" customHeight="1">
      <c r="A267" s="97"/>
      <c r="B267" s="97"/>
      <c r="C267" s="97"/>
      <c r="D267" s="97"/>
      <c r="E267" s="136"/>
      <c r="F267" s="97"/>
      <c r="G267" s="97"/>
      <c r="J267" s="97"/>
    </row>
    <row r="268" spans="1:10" ht="17.100000000000001" customHeight="1">
      <c r="A268" s="97"/>
      <c r="B268" s="97"/>
      <c r="C268" s="97"/>
      <c r="D268" s="97"/>
      <c r="E268" s="136"/>
      <c r="F268" s="97"/>
      <c r="G268" s="97"/>
      <c r="J268" s="97"/>
    </row>
    <row r="269" spans="1:10" ht="17.100000000000001" customHeight="1">
      <c r="A269" s="97"/>
      <c r="B269" s="97"/>
      <c r="C269" s="97"/>
      <c r="D269" s="97"/>
      <c r="E269" s="136"/>
      <c r="F269" s="97"/>
      <c r="G269" s="97"/>
      <c r="J269" s="97"/>
    </row>
    <row r="270" spans="1:10" ht="17.100000000000001" customHeight="1">
      <c r="A270" s="97"/>
      <c r="B270" s="97"/>
      <c r="C270" s="97"/>
      <c r="D270" s="97"/>
      <c r="E270" s="136"/>
      <c r="F270" s="97"/>
      <c r="G270" s="97"/>
      <c r="J270" s="97"/>
    </row>
    <row r="271" spans="1:10" ht="17.100000000000001" customHeight="1">
      <c r="A271" s="97"/>
      <c r="B271" s="97"/>
      <c r="C271" s="97"/>
      <c r="D271" s="97"/>
      <c r="E271" s="136"/>
      <c r="F271" s="97"/>
      <c r="G271" s="97"/>
      <c r="J271" s="97"/>
    </row>
    <row r="272" spans="1:10" ht="17.100000000000001" customHeight="1">
      <c r="A272" s="97"/>
      <c r="B272" s="97"/>
      <c r="C272" s="97"/>
      <c r="D272" s="97"/>
      <c r="E272" s="136"/>
      <c r="F272" s="97"/>
      <c r="G272" s="97"/>
      <c r="J272" s="97"/>
    </row>
    <row r="273" spans="1:10" ht="17.100000000000001" customHeight="1">
      <c r="A273" s="97"/>
      <c r="B273" s="97"/>
      <c r="C273" s="97"/>
      <c r="D273" s="97"/>
      <c r="E273" s="136"/>
      <c r="F273" s="97"/>
      <c r="G273" s="97"/>
      <c r="J273" s="97"/>
    </row>
    <row r="274" spans="1:10" ht="17.100000000000001" customHeight="1">
      <c r="A274" s="97"/>
      <c r="B274" s="97"/>
      <c r="C274" s="97"/>
      <c r="D274" s="97"/>
      <c r="E274" s="136"/>
      <c r="F274" s="97"/>
      <c r="G274" s="97"/>
      <c r="J274" s="97"/>
    </row>
    <row r="275" spans="1:10" ht="17.100000000000001" customHeight="1">
      <c r="A275" s="97"/>
      <c r="B275" s="97"/>
      <c r="C275" s="97"/>
      <c r="D275" s="97"/>
      <c r="E275" s="136"/>
      <c r="F275" s="97"/>
      <c r="G275" s="97"/>
      <c r="J275" s="97"/>
    </row>
    <row r="276" spans="1:10" ht="17.100000000000001" customHeight="1">
      <c r="A276" s="97"/>
      <c r="B276" s="97"/>
      <c r="C276" s="97"/>
      <c r="D276" s="97"/>
      <c r="E276" s="136"/>
      <c r="F276" s="97"/>
      <c r="G276" s="97"/>
      <c r="J276" s="97"/>
    </row>
    <row r="277" spans="1:10" ht="17.100000000000001" customHeight="1">
      <c r="A277" s="97"/>
      <c r="B277" s="97"/>
      <c r="C277" s="97"/>
      <c r="D277" s="97"/>
      <c r="E277" s="136"/>
      <c r="F277" s="97"/>
      <c r="G277" s="97"/>
      <c r="J277" s="97"/>
    </row>
    <row r="278" spans="1:10" ht="17.100000000000001" customHeight="1">
      <c r="A278" s="97"/>
      <c r="B278" s="97"/>
      <c r="C278" s="97"/>
      <c r="D278" s="97"/>
      <c r="E278" s="136"/>
      <c r="F278" s="97"/>
      <c r="G278" s="97"/>
      <c r="J278" s="97"/>
    </row>
    <row r="279" spans="1:10" ht="17.100000000000001" customHeight="1">
      <c r="A279" s="97"/>
      <c r="B279" s="97"/>
      <c r="C279" s="97"/>
      <c r="D279" s="97"/>
      <c r="E279" s="136"/>
      <c r="F279" s="97"/>
      <c r="G279" s="97"/>
      <c r="J279" s="97"/>
    </row>
    <row r="280" spans="1:10" ht="17.100000000000001" customHeight="1">
      <c r="A280" s="97"/>
      <c r="B280" s="97"/>
      <c r="C280" s="97"/>
      <c r="D280" s="97"/>
      <c r="E280" s="136"/>
      <c r="F280" s="97"/>
      <c r="G280" s="97"/>
      <c r="J280" s="97"/>
    </row>
    <row r="281" spans="1:10" ht="17.100000000000001" customHeight="1">
      <c r="A281" s="97"/>
      <c r="B281" s="97"/>
      <c r="C281" s="97"/>
      <c r="D281" s="97"/>
      <c r="J281" s="97"/>
    </row>
    <row r="282" spans="1:10" ht="17.100000000000001" customHeight="1">
      <c r="A282" s="97"/>
      <c r="B282" s="97"/>
      <c r="C282" s="97"/>
      <c r="D282" s="97"/>
      <c r="J282" s="97"/>
    </row>
  </sheetData>
  <mergeCells count="21">
    <mergeCell ref="E29:F29"/>
    <mergeCell ref="A33:C33"/>
    <mergeCell ref="F9:F11"/>
    <mergeCell ref="G9:G11"/>
    <mergeCell ref="A12:A14"/>
    <mergeCell ref="B12:B14"/>
    <mergeCell ref="C12:C14"/>
    <mergeCell ref="D12:D14"/>
    <mergeCell ref="E12:E14"/>
    <mergeCell ref="F12:F14"/>
    <mergeCell ref="G12:G14"/>
    <mergeCell ref="A9:A11"/>
    <mergeCell ref="B9:B11"/>
    <mergeCell ref="C9:C11"/>
    <mergeCell ref="D9:D11"/>
    <mergeCell ref="E9:E11"/>
    <mergeCell ref="A1:G1"/>
    <mergeCell ref="A2:G2"/>
    <mergeCell ref="A3:G3"/>
    <mergeCell ref="A6:B6"/>
    <mergeCell ref="C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82"/>
  <sheetViews>
    <sheetView topLeftCell="A7" workbookViewId="0">
      <selection activeCell="L7" sqref="L7"/>
    </sheetView>
  </sheetViews>
  <sheetFormatPr defaultColWidth="10.42578125" defaultRowHeight="18.75"/>
  <cols>
    <col min="1" max="1" width="7.5703125" style="135" customWidth="1"/>
    <col min="2" max="2" width="14.140625" style="135" customWidth="1"/>
    <col min="3" max="3" width="62.7109375" style="159" customWidth="1"/>
    <col min="4" max="4" width="6.7109375" style="135" customWidth="1"/>
    <col min="5" max="5" width="13.7109375" style="147" customWidth="1"/>
    <col min="6" max="6" width="15" style="135" bestFit="1" customWidth="1"/>
    <col min="7" max="7" width="20.7109375" style="148" customWidth="1"/>
    <col min="8" max="8" width="3.85546875" style="97" customWidth="1"/>
    <col min="9" max="9" width="13.140625" style="98" customWidth="1"/>
    <col min="10" max="10" width="19.85546875" style="99" bestFit="1" customWidth="1"/>
    <col min="11" max="256" width="10.42578125" style="97"/>
    <col min="257" max="257" width="7.5703125" style="97" customWidth="1"/>
    <col min="258" max="258" width="14.140625" style="97" customWidth="1"/>
    <col min="259" max="259" width="64.140625" style="97" customWidth="1"/>
    <col min="260" max="260" width="6.7109375" style="97" customWidth="1"/>
    <col min="261" max="261" width="13.7109375" style="97" customWidth="1"/>
    <col min="262" max="262" width="15" style="97" bestFit="1" customWidth="1"/>
    <col min="263" max="263" width="20.7109375" style="97" customWidth="1"/>
    <col min="264" max="264" width="3.85546875" style="97" customWidth="1"/>
    <col min="265" max="265" width="13.140625" style="97" customWidth="1"/>
    <col min="266" max="266" width="19.85546875" style="97" bestFit="1" customWidth="1"/>
    <col min="267" max="512" width="10.42578125" style="97"/>
    <col min="513" max="513" width="7.5703125" style="97" customWidth="1"/>
    <col min="514" max="514" width="14.140625" style="97" customWidth="1"/>
    <col min="515" max="515" width="64.140625" style="97" customWidth="1"/>
    <col min="516" max="516" width="6.7109375" style="97" customWidth="1"/>
    <col min="517" max="517" width="13.7109375" style="97" customWidth="1"/>
    <col min="518" max="518" width="15" style="97" bestFit="1" customWidth="1"/>
    <col min="519" max="519" width="20.7109375" style="97" customWidth="1"/>
    <col min="520" max="520" width="3.85546875" style="97" customWidth="1"/>
    <col min="521" max="521" width="13.140625" style="97" customWidth="1"/>
    <col min="522" max="522" width="19.85546875" style="97" bestFit="1" customWidth="1"/>
    <col min="523" max="768" width="10.42578125" style="97"/>
    <col min="769" max="769" width="7.5703125" style="97" customWidth="1"/>
    <col min="770" max="770" width="14.140625" style="97" customWidth="1"/>
    <col min="771" max="771" width="64.140625" style="97" customWidth="1"/>
    <col min="772" max="772" width="6.7109375" style="97" customWidth="1"/>
    <col min="773" max="773" width="13.7109375" style="97" customWidth="1"/>
    <col min="774" max="774" width="15" style="97" bestFit="1" customWidth="1"/>
    <col min="775" max="775" width="20.7109375" style="97" customWidth="1"/>
    <col min="776" max="776" width="3.85546875" style="97" customWidth="1"/>
    <col min="777" max="777" width="13.140625" style="97" customWidth="1"/>
    <col min="778" max="778" width="19.85546875" style="97" bestFit="1" customWidth="1"/>
    <col min="779" max="1024" width="10.42578125" style="97"/>
    <col min="1025" max="1025" width="7.5703125" style="97" customWidth="1"/>
    <col min="1026" max="1026" width="14.140625" style="97" customWidth="1"/>
    <col min="1027" max="1027" width="64.140625" style="97" customWidth="1"/>
    <col min="1028" max="1028" width="6.7109375" style="97" customWidth="1"/>
    <col min="1029" max="1029" width="13.7109375" style="97" customWidth="1"/>
    <col min="1030" max="1030" width="15" style="97" bestFit="1" customWidth="1"/>
    <col min="1031" max="1031" width="20.7109375" style="97" customWidth="1"/>
    <col min="1032" max="1032" width="3.85546875" style="97" customWidth="1"/>
    <col min="1033" max="1033" width="13.140625" style="97" customWidth="1"/>
    <col min="1034" max="1034" width="19.85546875" style="97" bestFit="1" customWidth="1"/>
    <col min="1035" max="1280" width="10.42578125" style="97"/>
    <col min="1281" max="1281" width="7.5703125" style="97" customWidth="1"/>
    <col min="1282" max="1282" width="14.140625" style="97" customWidth="1"/>
    <col min="1283" max="1283" width="64.140625" style="97" customWidth="1"/>
    <col min="1284" max="1284" width="6.7109375" style="97" customWidth="1"/>
    <col min="1285" max="1285" width="13.7109375" style="97" customWidth="1"/>
    <col min="1286" max="1286" width="15" style="97" bestFit="1" customWidth="1"/>
    <col min="1287" max="1287" width="20.7109375" style="97" customWidth="1"/>
    <col min="1288" max="1288" width="3.85546875" style="97" customWidth="1"/>
    <col min="1289" max="1289" width="13.140625" style="97" customWidth="1"/>
    <col min="1290" max="1290" width="19.85546875" style="97" bestFit="1" customWidth="1"/>
    <col min="1291" max="1536" width="10.42578125" style="97"/>
    <col min="1537" max="1537" width="7.5703125" style="97" customWidth="1"/>
    <col min="1538" max="1538" width="14.140625" style="97" customWidth="1"/>
    <col min="1539" max="1539" width="64.140625" style="97" customWidth="1"/>
    <col min="1540" max="1540" width="6.7109375" style="97" customWidth="1"/>
    <col min="1541" max="1541" width="13.7109375" style="97" customWidth="1"/>
    <col min="1542" max="1542" width="15" style="97" bestFit="1" customWidth="1"/>
    <col min="1543" max="1543" width="20.7109375" style="97" customWidth="1"/>
    <col min="1544" max="1544" width="3.85546875" style="97" customWidth="1"/>
    <col min="1545" max="1545" width="13.140625" style="97" customWidth="1"/>
    <col min="1546" max="1546" width="19.85546875" style="97" bestFit="1" customWidth="1"/>
    <col min="1547" max="1792" width="10.42578125" style="97"/>
    <col min="1793" max="1793" width="7.5703125" style="97" customWidth="1"/>
    <col min="1794" max="1794" width="14.140625" style="97" customWidth="1"/>
    <col min="1795" max="1795" width="64.140625" style="97" customWidth="1"/>
    <col min="1796" max="1796" width="6.7109375" style="97" customWidth="1"/>
    <col min="1797" max="1797" width="13.7109375" style="97" customWidth="1"/>
    <col min="1798" max="1798" width="15" style="97" bestFit="1" customWidth="1"/>
    <col min="1799" max="1799" width="20.7109375" style="97" customWidth="1"/>
    <col min="1800" max="1800" width="3.85546875" style="97" customWidth="1"/>
    <col min="1801" max="1801" width="13.140625" style="97" customWidth="1"/>
    <col min="1802" max="1802" width="19.85546875" style="97" bestFit="1" customWidth="1"/>
    <col min="1803" max="2048" width="10.42578125" style="97"/>
    <col min="2049" max="2049" width="7.5703125" style="97" customWidth="1"/>
    <col min="2050" max="2050" width="14.140625" style="97" customWidth="1"/>
    <col min="2051" max="2051" width="64.140625" style="97" customWidth="1"/>
    <col min="2052" max="2052" width="6.7109375" style="97" customWidth="1"/>
    <col min="2053" max="2053" width="13.7109375" style="97" customWidth="1"/>
    <col min="2054" max="2054" width="15" style="97" bestFit="1" customWidth="1"/>
    <col min="2055" max="2055" width="20.7109375" style="97" customWidth="1"/>
    <col min="2056" max="2056" width="3.85546875" style="97" customWidth="1"/>
    <col min="2057" max="2057" width="13.140625" style="97" customWidth="1"/>
    <col min="2058" max="2058" width="19.85546875" style="97" bestFit="1" customWidth="1"/>
    <col min="2059" max="2304" width="10.42578125" style="97"/>
    <col min="2305" max="2305" width="7.5703125" style="97" customWidth="1"/>
    <col min="2306" max="2306" width="14.140625" style="97" customWidth="1"/>
    <col min="2307" max="2307" width="64.140625" style="97" customWidth="1"/>
    <col min="2308" max="2308" width="6.7109375" style="97" customWidth="1"/>
    <col min="2309" max="2309" width="13.7109375" style="97" customWidth="1"/>
    <col min="2310" max="2310" width="15" style="97" bestFit="1" customWidth="1"/>
    <col min="2311" max="2311" width="20.7109375" style="97" customWidth="1"/>
    <col min="2312" max="2312" width="3.85546875" style="97" customWidth="1"/>
    <col min="2313" max="2313" width="13.140625" style="97" customWidth="1"/>
    <col min="2314" max="2314" width="19.85546875" style="97" bestFit="1" customWidth="1"/>
    <col min="2315" max="2560" width="10.42578125" style="97"/>
    <col min="2561" max="2561" width="7.5703125" style="97" customWidth="1"/>
    <col min="2562" max="2562" width="14.140625" style="97" customWidth="1"/>
    <col min="2563" max="2563" width="64.140625" style="97" customWidth="1"/>
    <col min="2564" max="2564" width="6.7109375" style="97" customWidth="1"/>
    <col min="2565" max="2565" width="13.7109375" style="97" customWidth="1"/>
    <col min="2566" max="2566" width="15" style="97" bestFit="1" customWidth="1"/>
    <col min="2567" max="2567" width="20.7109375" style="97" customWidth="1"/>
    <col min="2568" max="2568" width="3.85546875" style="97" customWidth="1"/>
    <col min="2569" max="2569" width="13.140625" style="97" customWidth="1"/>
    <col min="2570" max="2570" width="19.85546875" style="97" bestFit="1" customWidth="1"/>
    <col min="2571" max="2816" width="10.42578125" style="97"/>
    <col min="2817" max="2817" width="7.5703125" style="97" customWidth="1"/>
    <col min="2818" max="2818" width="14.140625" style="97" customWidth="1"/>
    <col min="2819" max="2819" width="64.140625" style="97" customWidth="1"/>
    <col min="2820" max="2820" width="6.7109375" style="97" customWidth="1"/>
    <col min="2821" max="2821" width="13.7109375" style="97" customWidth="1"/>
    <col min="2822" max="2822" width="15" style="97" bestFit="1" customWidth="1"/>
    <col min="2823" max="2823" width="20.7109375" style="97" customWidth="1"/>
    <col min="2824" max="2824" width="3.85546875" style="97" customWidth="1"/>
    <col min="2825" max="2825" width="13.140625" style="97" customWidth="1"/>
    <col min="2826" max="2826" width="19.85546875" style="97" bestFit="1" customWidth="1"/>
    <col min="2827" max="3072" width="10.42578125" style="97"/>
    <col min="3073" max="3073" width="7.5703125" style="97" customWidth="1"/>
    <col min="3074" max="3074" width="14.140625" style="97" customWidth="1"/>
    <col min="3075" max="3075" width="64.140625" style="97" customWidth="1"/>
    <col min="3076" max="3076" width="6.7109375" style="97" customWidth="1"/>
    <col min="3077" max="3077" width="13.7109375" style="97" customWidth="1"/>
    <col min="3078" max="3078" width="15" style="97" bestFit="1" customWidth="1"/>
    <col min="3079" max="3079" width="20.7109375" style="97" customWidth="1"/>
    <col min="3080" max="3080" width="3.85546875" style="97" customWidth="1"/>
    <col min="3081" max="3081" width="13.140625" style="97" customWidth="1"/>
    <col min="3082" max="3082" width="19.85546875" style="97" bestFit="1" customWidth="1"/>
    <col min="3083" max="3328" width="10.42578125" style="97"/>
    <col min="3329" max="3329" width="7.5703125" style="97" customWidth="1"/>
    <col min="3330" max="3330" width="14.140625" style="97" customWidth="1"/>
    <col min="3331" max="3331" width="64.140625" style="97" customWidth="1"/>
    <col min="3332" max="3332" width="6.7109375" style="97" customWidth="1"/>
    <col min="3333" max="3333" width="13.7109375" style="97" customWidth="1"/>
    <col min="3334" max="3334" width="15" style="97" bestFit="1" customWidth="1"/>
    <col min="3335" max="3335" width="20.7109375" style="97" customWidth="1"/>
    <col min="3336" max="3336" width="3.85546875" style="97" customWidth="1"/>
    <col min="3337" max="3337" width="13.140625" style="97" customWidth="1"/>
    <col min="3338" max="3338" width="19.85546875" style="97" bestFit="1" customWidth="1"/>
    <col min="3339" max="3584" width="10.42578125" style="97"/>
    <col min="3585" max="3585" width="7.5703125" style="97" customWidth="1"/>
    <col min="3586" max="3586" width="14.140625" style="97" customWidth="1"/>
    <col min="3587" max="3587" width="64.140625" style="97" customWidth="1"/>
    <col min="3588" max="3588" width="6.7109375" style="97" customWidth="1"/>
    <col min="3589" max="3589" width="13.7109375" style="97" customWidth="1"/>
    <col min="3590" max="3590" width="15" style="97" bestFit="1" customWidth="1"/>
    <col min="3591" max="3591" width="20.7109375" style="97" customWidth="1"/>
    <col min="3592" max="3592" width="3.85546875" style="97" customWidth="1"/>
    <col min="3593" max="3593" width="13.140625" style="97" customWidth="1"/>
    <col min="3594" max="3594" width="19.85546875" style="97" bestFit="1" customWidth="1"/>
    <col min="3595" max="3840" width="10.42578125" style="97"/>
    <col min="3841" max="3841" width="7.5703125" style="97" customWidth="1"/>
    <col min="3842" max="3842" width="14.140625" style="97" customWidth="1"/>
    <col min="3843" max="3843" width="64.140625" style="97" customWidth="1"/>
    <col min="3844" max="3844" width="6.7109375" style="97" customWidth="1"/>
    <col min="3845" max="3845" width="13.7109375" style="97" customWidth="1"/>
    <col min="3846" max="3846" width="15" style="97" bestFit="1" customWidth="1"/>
    <col min="3847" max="3847" width="20.7109375" style="97" customWidth="1"/>
    <col min="3848" max="3848" width="3.85546875" style="97" customWidth="1"/>
    <col min="3849" max="3849" width="13.140625" style="97" customWidth="1"/>
    <col min="3850" max="3850" width="19.85546875" style="97" bestFit="1" customWidth="1"/>
    <col min="3851" max="4096" width="10.42578125" style="97"/>
    <col min="4097" max="4097" width="7.5703125" style="97" customWidth="1"/>
    <col min="4098" max="4098" width="14.140625" style="97" customWidth="1"/>
    <col min="4099" max="4099" width="64.140625" style="97" customWidth="1"/>
    <col min="4100" max="4100" width="6.7109375" style="97" customWidth="1"/>
    <col min="4101" max="4101" width="13.7109375" style="97" customWidth="1"/>
    <col min="4102" max="4102" width="15" style="97" bestFit="1" customWidth="1"/>
    <col min="4103" max="4103" width="20.7109375" style="97" customWidth="1"/>
    <col min="4104" max="4104" width="3.85546875" style="97" customWidth="1"/>
    <col min="4105" max="4105" width="13.140625" style="97" customWidth="1"/>
    <col min="4106" max="4106" width="19.85546875" style="97" bestFit="1" customWidth="1"/>
    <col min="4107" max="4352" width="10.42578125" style="97"/>
    <col min="4353" max="4353" width="7.5703125" style="97" customWidth="1"/>
    <col min="4354" max="4354" width="14.140625" style="97" customWidth="1"/>
    <col min="4355" max="4355" width="64.140625" style="97" customWidth="1"/>
    <col min="4356" max="4356" width="6.7109375" style="97" customWidth="1"/>
    <col min="4357" max="4357" width="13.7109375" style="97" customWidth="1"/>
    <col min="4358" max="4358" width="15" style="97" bestFit="1" customWidth="1"/>
    <col min="4359" max="4359" width="20.7109375" style="97" customWidth="1"/>
    <col min="4360" max="4360" width="3.85546875" style="97" customWidth="1"/>
    <col min="4361" max="4361" width="13.140625" style="97" customWidth="1"/>
    <col min="4362" max="4362" width="19.85546875" style="97" bestFit="1" customWidth="1"/>
    <col min="4363" max="4608" width="10.42578125" style="97"/>
    <col min="4609" max="4609" width="7.5703125" style="97" customWidth="1"/>
    <col min="4610" max="4610" width="14.140625" style="97" customWidth="1"/>
    <col min="4611" max="4611" width="64.140625" style="97" customWidth="1"/>
    <col min="4612" max="4612" width="6.7109375" style="97" customWidth="1"/>
    <col min="4613" max="4613" width="13.7109375" style="97" customWidth="1"/>
    <col min="4614" max="4614" width="15" style="97" bestFit="1" customWidth="1"/>
    <col min="4615" max="4615" width="20.7109375" style="97" customWidth="1"/>
    <col min="4616" max="4616" width="3.85546875" style="97" customWidth="1"/>
    <col min="4617" max="4617" width="13.140625" style="97" customWidth="1"/>
    <col min="4618" max="4618" width="19.85546875" style="97" bestFit="1" customWidth="1"/>
    <col min="4619" max="4864" width="10.42578125" style="97"/>
    <col min="4865" max="4865" width="7.5703125" style="97" customWidth="1"/>
    <col min="4866" max="4866" width="14.140625" style="97" customWidth="1"/>
    <col min="4867" max="4867" width="64.140625" style="97" customWidth="1"/>
    <col min="4868" max="4868" width="6.7109375" style="97" customWidth="1"/>
    <col min="4869" max="4869" width="13.7109375" style="97" customWidth="1"/>
    <col min="4870" max="4870" width="15" style="97" bestFit="1" customWidth="1"/>
    <col min="4871" max="4871" width="20.7109375" style="97" customWidth="1"/>
    <col min="4872" max="4872" width="3.85546875" style="97" customWidth="1"/>
    <col min="4873" max="4873" width="13.140625" style="97" customWidth="1"/>
    <col min="4874" max="4874" width="19.85546875" style="97" bestFit="1" customWidth="1"/>
    <col min="4875" max="5120" width="10.42578125" style="97"/>
    <col min="5121" max="5121" width="7.5703125" style="97" customWidth="1"/>
    <col min="5122" max="5122" width="14.140625" style="97" customWidth="1"/>
    <col min="5123" max="5123" width="64.140625" style="97" customWidth="1"/>
    <col min="5124" max="5124" width="6.7109375" style="97" customWidth="1"/>
    <col min="5125" max="5125" width="13.7109375" style="97" customWidth="1"/>
    <col min="5126" max="5126" width="15" style="97" bestFit="1" customWidth="1"/>
    <col min="5127" max="5127" width="20.7109375" style="97" customWidth="1"/>
    <col min="5128" max="5128" width="3.85546875" style="97" customWidth="1"/>
    <col min="5129" max="5129" width="13.140625" style="97" customWidth="1"/>
    <col min="5130" max="5130" width="19.85546875" style="97" bestFit="1" customWidth="1"/>
    <col min="5131" max="5376" width="10.42578125" style="97"/>
    <col min="5377" max="5377" width="7.5703125" style="97" customWidth="1"/>
    <col min="5378" max="5378" width="14.140625" style="97" customWidth="1"/>
    <col min="5379" max="5379" width="64.140625" style="97" customWidth="1"/>
    <col min="5380" max="5380" width="6.7109375" style="97" customWidth="1"/>
    <col min="5381" max="5381" width="13.7109375" style="97" customWidth="1"/>
    <col min="5382" max="5382" width="15" style="97" bestFit="1" customWidth="1"/>
    <col min="5383" max="5383" width="20.7109375" style="97" customWidth="1"/>
    <col min="5384" max="5384" width="3.85546875" style="97" customWidth="1"/>
    <col min="5385" max="5385" width="13.140625" style="97" customWidth="1"/>
    <col min="5386" max="5386" width="19.85546875" style="97" bestFit="1" customWidth="1"/>
    <col min="5387" max="5632" width="10.42578125" style="97"/>
    <col min="5633" max="5633" width="7.5703125" style="97" customWidth="1"/>
    <col min="5634" max="5634" width="14.140625" style="97" customWidth="1"/>
    <col min="5635" max="5635" width="64.140625" style="97" customWidth="1"/>
    <col min="5636" max="5636" width="6.7109375" style="97" customWidth="1"/>
    <col min="5637" max="5637" width="13.7109375" style="97" customWidth="1"/>
    <col min="5638" max="5638" width="15" style="97" bestFit="1" customWidth="1"/>
    <col min="5639" max="5639" width="20.7109375" style="97" customWidth="1"/>
    <col min="5640" max="5640" width="3.85546875" style="97" customWidth="1"/>
    <col min="5641" max="5641" width="13.140625" style="97" customWidth="1"/>
    <col min="5642" max="5642" width="19.85546875" style="97" bestFit="1" customWidth="1"/>
    <col min="5643" max="5888" width="10.42578125" style="97"/>
    <col min="5889" max="5889" width="7.5703125" style="97" customWidth="1"/>
    <col min="5890" max="5890" width="14.140625" style="97" customWidth="1"/>
    <col min="5891" max="5891" width="64.140625" style="97" customWidth="1"/>
    <col min="5892" max="5892" width="6.7109375" style="97" customWidth="1"/>
    <col min="5893" max="5893" width="13.7109375" style="97" customWidth="1"/>
    <col min="5894" max="5894" width="15" style="97" bestFit="1" customWidth="1"/>
    <col min="5895" max="5895" width="20.7109375" style="97" customWidth="1"/>
    <col min="5896" max="5896" width="3.85546875" style="97" customWidth="1"/>
    <col min="5897" max="5897" width="13.140625" style="97" customWidth="1"/>
    <col min="5898" max="5898" width="19.85546875" style="97" bestFit="1" customWidth="1"/>
    <col min="5899" max="6144" width="10.42578125" style="97"/>
    <col min="6145" max="6145" width="7.5703125" style="97" customWidth="1"/>
    <col min="6146" max="6146" width="14.140625" style="97" customWidth="1"/>
    <col min="6147" max="6147" width="64.140625" style="97" customWidth="1"/>
    <col min="6148" max="6148" width="6.7109375" style="97" customWidth="1"/>
    <col min="6149" max="6149" width="13.7109375" style="97" customWidth="1"/>
    <col min="6150" max="6150" width="15" style="97" bestFit="1" customWidth="1"/>
    <col min="6151" max="6151" width="20.7109375" style="97" customWidth="1"/>
    <col min="6152" max="6152" width="3.85546875" style="97" customWidth="1"/>
    <col min="6153" max="6153" width="13.140625" style="97" customWidth="1"/>
    <col min="6154" max="6154" width="19.85546875" style="97" bestFit="1" customWidth="1"/>
    <col min="6155" max="6400" width="10.42578125" style="97"/>
    <col min="6401" max="6401" width="7.5703125" style="97" customWidth="1"/>
    <col min="6402" max="6402" width="14.140625" style="97" customWidth="1"/>
    <col min="6403" max="6403" width="64.140625" style="97" customWidth="1"/>
    <col min="6404" max="6404" width="6.7109375" style="97" customWidth="1"/>
    <col min="6405" max="6405" width="13.7109375" style="97" customWidth="1"/>
    <col min="6406" max="6406" width="15" style="97" bestFit="1" customWidth="1"/>
    <col min="6407" max="6407" width="20.7109375" style="97" customWidth="1"/>
    <col min="6408" max="6408" width="3.85546875" style="97" customWidth="1"/>
    <col min="6409" max="6409" width="13.140625" style="97" customWidth="1"/>
    <col min="6410" max="6410" width="19.85546875" style="97" bestFit="1" customWidth="1"/>
    <col min="6411" max="6656" width="10.42578125" style="97"/>
    <col min="6657" max="6657" width="7.5703125" style="97" customWidth="1"/>
    <col min="6658" max="6658" width="14.140625" style="97" customWidth="1"/>
    <col min="6659" max="6659" width="64.140625" style="97" customWidth="1"/>
    <col min="6660" max="6660" width="6.7109375" style="97" customWidth="1"/>
    <col min="6661" max="6661" width="13.7109375" style="97" customWidth="1"/>
    <col min="6662" max="6662" width="15" style="97" bestFit="1" customWidth="1"/>
    <col min="6663" max="6663" width="20.7109375" style="97" customWidth="1"/>
    <col min="6664" max="6664" width="3.85546875" style="97" customWidth="1"/>
    <col min="6665" max="6665" width="13.140625" style="97" customWidth="1"/>
    <col min="6666" max="6666" width="19.85546875" style="97" bestFit="1" customWidth="1"/>
    <col min="6667" max="6912" width="10.42578125" style="97"/>
    <col min="6913" max="6913" width="7.5703125" style="97" customWidth="1"/>
    <col min="6914" max="6914" width="14.140625" style="97" customWidth="1"/>
    <col min="6915" max="6915" width="64.140625" style="97" customWidth="1"/>
    <col min="6916" max="6916" width="6.7109375" style="97" customWidth="1"/>
    <col min="6917" max="6917" width="13.7109375" style="97" customWidth="1"/>
    <col min="6918" max="6918" width="15" style="97" bestFit="1" customWidth="1"/>
    <col min="6919" max="6919" width="20.7109375" style="97" customWidth="1"/>
    <col min="6920" max="6920" width="3.85546875" style="97" customWidth="1"/>
    <col min="6921" max="6921" width="13.140625" style="97" customWidth="1"/>
    <col min="6922" max="6922" width="19.85546875" style="97" bestFit="1" customWidth="1"/>
    <col min="6923" max="7168" width="10.42578125" style="97"/>
    <col min="7169" max="7169" width="7.5703125" style="97" customWidth="1"/>
    <col min="7170" max="7170" width="14.140625" style="97" customWidth="1"/>
    <col min="7171" max="7171" width="64.140625" style="97" customWidth="1"/>
    <col min="7172" max="7172" width="6.7109375" style="97" customWidth="1"/>
    <col min="7173" max="7173" width="13.7109375" style="97" customWidth="1"/>
    <col min="7174" max="7174" width="15" style="97" bestFit="1" customWidth="1"/>
    <col min="7175" max="7175" width="20.7109375" style="97" customWidth="1"/>
    <col min="7176" max="7176" width="3.85546875" style="97" customWidth="1"/>
    <col min="7177" max="7177" width="13.140625" style="97" customWidth="1"/>
    <col min="7178" max="7178" width="19.85546875" style="97" bestFit="1" customWidth="1"/>
    <col min="7179" max="7424" width="10.42578125" style="97"/>
    <col min="7425" max="7425" width="7.5703125" style="97" customWidth="1"/>
    <col min="7426" max="7426" width="14.140625" style="97" customWidth="1"/>
    <col min="7427" max="7427" width="64.140625" style="97" customWidth="1"/>
    <col min="7428" max="7428" width="6.7109375" style="97" customWidth="1"/>
    <col min="7429" max="7429" width="13.7109375" style="97" customWidth="1"/>
    <col min="7430" max="7430" width="15" style="97" bestFit="1" customWidth="1"/>
    <col min="7431" max="7431" width="20.7109375" style="97" customWidth="1"/>
    <col min="7432" max="7432" width="3.85546875" style="97" customWidth="1"/>
    <col min="7433" max="7433" width="13.140625" style="97" customWidth="1"/>
    <col min="7434" max="7434" width="19.85546875" style="97" bestFit="1" customWidth="1"/>
    <col min="7435" max="7680" width="10.42578125" style="97"/>
    <col min="7681" max="7681" width="7.5703125" style="97" customWidth="1"/>
    <col min="7682" max="7682" width="14.140625" style="97" customWidth="1"/>
    <col min="7683" max="7683" width="64.140625" style="97" customWidth="1"/>
    <col min="7684" max="7684" width="6.7109375" style="97" customWidth="1"/>
    <col min="7685" max="7685" width="13.7109375" style="97" customWidth="1"/>
    <col min="7686" max="7686" width="15" style="97" bestFit="1" customWidth="1"/>
    <col min="7687" max="7687" width="20.7109375" style="97" customWidth="1"/>
    <col min="7688" max="7688" width="3.85546875" style="97" customWidth="1"/>
    <col min="7689" max="7689" width="13.140625" style="97" customWidth="1"/>
    <col min="7690" max="7690" width="19.85546875" style="97" bestFit="1" customWidth="1"/>
    <col min="7691" max="7936" width="10.42578125" style="97"/>
    <col min="7937" max="7937" width="7.5703125" style="97" customWidth="1"/>
    <col min="7938" max="7938" width="14.140625" style="97" customWidth="1"/>
    <col min="7939" max="7939" width="64.140625" style="97" customWidth="1"/>
    <col min="7940" max="7940" width="6.7109375" style="97" customWidth="1"/>
    <col min="7941" max="7941" width="13.7109375" style="97" customWidth="1"/>
    <col min="7942" max="7942" width="15" style="97" bestFit="1" customWidth="1"/>
    <col min="7943" max="7943" width="20.7109375" style="97" customWidth="1"/>
    <col min="7944" max="7944" width="3.85546875" style="97" customWidth="1"/>
    <col min="7945" max="7945" width="13.140625" style="97" customWidth="1"/>
    <col min="7946" max="7946" width="19.85546875" style="97" bestFit="1" customWidth="1"/>
    <col min="7947" max="8192" width="10.42578125" style="97"/>
    <col min="8193" max="8193" width="7.5703125" style="97" customWidth="1"/>
    <col min="8194" max="8194" width="14.140625" style="97" customWidth="1"/>
    <col min="8195" max="8195" width="64.140625" style="97" customWidth="1"/>
    <col min="8196" max="8196" width="6.7109375" style="97" customWidth="1"/>
    <col min="8197" max="8197" width="13.7109375" style="97" customWidth="1"/>
    <col min="8198" max="8198" width="15" style="97" bestFit="1" customWidth="1"/>
    <col min="8199" max="8199" width="20.7109375" style="97" customWidth="1"/>
    <col min="8200" max="8200" width="3.85546875" style="97" customWidth="1"/>
    <col min="8201" max="8201" width="13.140625" style="97" customWidth="1"/>
    <col min="8202" max="8202" width="19.85546875" style="97" bestFit="1" customWidth="1"/>
    <col min="8203" max="8448" width="10.42578125" style="97"/>
    <col min="8449" max="8449" width="7.5703125" style="97" customWidth="1"/>
    <col min="8450" max="8450" width="14.140625" style="97" customWidth="1"/>
    <col min="8451" max="8451" width="64.140625" style="97" customWidth="1"/>
    <col min="8452" max="8452" width="6.7109375" style="97" customWidth="1"/>
    <col min="8453" max="8453" width="13.7109375" style="97" customWidth="1"/>
    <col min="8454" max="8454" width="15" style="97" bestFit="1" customWidth="1"/>
    <col min="8455" max="8455" width="20.7109375" style="97" customWidth="1"/>
    <col min="8456" max="8456" width="3.85546875" style="97" customWidth="1"/>
    <col min="8457" max="8457" width="13.140625" style="97" customWidth="1"/>
    <col min="8458" max="8458" width="19.85546875" style="97" bestFit="1" customWidth="1"/>
    <col min="8459" max="8704" width="10.42578125" style="97"/>
    <col min="8705" max="8705" width="7.5703125" style="97" customWidth="1"/>
    <col min="8706" max="8706" width="14.140625" style="97" customWidth="1"/>
    <col min="8707" max="8707" width="64.140625" style="97" customWidth="1"/>
    <col min="8708" max="8708" width="6.7109375" style="97" customWidth="1"/>
    <col min="8709" max="8709" width="13.7109375" style="97" customWidth="1"/>
    <col min="8710" max="8710" width="15" style="97" bestFit="1" customWidth="1"/>
    <col min="8711" max="8711" width="20.7109375" style="97" customWidth="1"/>
    <col min="8712" max="8712" width="3.85546875" style="97" customWidth="1"/>
    <col min="8713" max="8713" width="13.140625" style="97" customWidth="1"/>
    <col min="8714" max="8714" width="19.85546875" style="97" bestFit="1" customWidth="1"/>
    <col min="8715" max="8960" width="10.42578125" style="97"/>
    <col min="8961" max="8961" width="7.5703125" style="97" customWidth="1"/>
    <col min="8962" max="8962" width="14.140625" style="97" customWidth="1"/>
    <col min="8963" max="8963" width="64.140625" style="97" customWidth="1"/>
    <col min="8964" max="8964" width="6.7109375" style="97" customWidth="1"/>
    <col min="8965" max="8965" width="13.7109375" style="97" customWidth="1"/>
    <col min="8966" max="8966" width="15" style="97" bestFit="1" customWidth="1"/>
    <col min="8967" max="8967" width="20.7109375" style="97" customWidth="1"/>
    <col min="8968" max="8968" width="3.85546875" style="97" customWidth="1"/>
    <col min="8969" max="8969" width="13.140625" style="97" customWidth="1"/>
    <col min="8970" max="8970" width="19.85546875" style="97" bestFit="1" customWidth="1"/>
    <col min="8971" max="9216" width="10.42578125" style="97"/>
    <col min="9217" max="9217" width="7.5703125" style="97" customWidth="1"/>
    <col min="9218" max="9218" width="14.140625" style="97" customWidth="1"/>
    <col min="9219" max="9219" width="64.140625" style="97" customWidth="1"/>
    <col min="9220" max="9220" width="6.7109375" style="97" customWidth="1"/>
    <col min="9221" max="9221" width="13.7109375" style="97" customWidth="1"/>
    <col min="9222" max="9222" width="15" style="97" bestFit="1" customWidth="1"/>
    <col min="9223" max="9223" width="20.7109375" style="97" customWidth="1"/>
    <col min="9224" max="9224" width="3.85546875" style="97" customWidth="1"/>
    <col min="9225" max="9225" width="13.140625" style="97" customWidth="1"/>
    <col min="9226" max="9226" width="19.85546875" style="97" bestFit="1" customWidth="1"/>
    <col min="9227" max="9472" width="10.42578125" style="97"/>
    <col min="9473" max="9473" width="7.5703125" style="97" customWidth="1"/>
    <col min="9474" max="9474" width="14.140625" style="97" customWidth="1"/>
    <col min="9475" max="9475" width="64.140625" style="97" customWidth="1"/>
    <col min="9476" max="9476" width="6.7109375" style="97" customWidth="1"/>
    <col min="9477" max="9477" width="13.7109375" style="97" customWidth="1"/>
    <col min="9478" max="9478" width="15" style="97" bestFit="1" customWidth="1"/>
    <col min="9479" max="9479" width="20.7109375" style="97" customWidth="1"/>
    <col min="9480" max="9480" width="3.85546875" style="97" customWidth="1"/>
    <col min="9481" max="9481" width="13.140625" style="97" customWidth="1"/>
    <col min="9482" max="9482" width="19.85546875" style="97" bestFit="1" customWidth="1"/>
    <col min="9483" max="9728" width="10.42578125" style="97"/>
    <col min="9729" max="9729" width="7.5703125" style="97" customWidth="1"/>
    <col min="9730" max="9730" width="14.140625" style="97" customWidth="1"/>
    <col min="9731" max="9731" width="64.140625" style="97" customWidth="1"/>
    <col min="9732" max="9732" width="6.7109375" style="97" customWidth="1"/>
    <col min="9733" max="9733" width="13.7109375" style="97" customWidth="1"/>
    <col min="9734" max="9734" width="15" style="97" bestFit="1" customWidth="1"/>
    <col min="9735" max="9735" width="20.7109375" style="97" customWidth="1"/>
    <col min="9736" max="9736" width="3.85546875" style="97" customWidth="1"/>
    <col min="9737" max="9737" width="13.140625" style="97" customWidth="1"/>
    <col min="9738" max="9738" width="19.85546875" style="97" bestFit="1" customWidth="1"/>
    <col min="9739" max="9984" width="10.42578125" style="97"/>
    <col min="9985" max="9985" width="7.5703125" style="97" customWidth="1"/>
    <col min="9986" max="9986" width="14.140625" style="97" customWidth="1"/>
    <col min="9987" max="9987" width="64.140625" style="97" customWidth="1"/>
    <col min="9988" max="9988" width="6.7109375" style="97" customWidth="1"/>
    <col min="9989" max="9989" width="13.7109375" style="97" customWidth="1"/>
    <col min="9990" max="9990" width="15" style="97" bestFit="1" customWidth="1"/>
    <col min="9991" max="9991" width="20.7109375" style="97" customWidth="1"/>
    <col min="9992" max="9992" width="3.85546875" style="97" customWidth="1"/>
    <col min="9993" max="9993" width="13.140625" style="97" customWidth="1"/>
    <col min="9994" max="9994" width="19.85546875" style="97" bestFit="1" customWidth="1"/>
    <col min="9995" max="10240" width="10.42578125" style="97"/>
    <col min="10241" max="10241" width="7.5703125" style="97" customWidth="1"/>
    <col min="10242" max="10242" width="14.140625" style="97" customWidth="1"/>
    <col min="10243" max="10243" width="64.140625" style="97" customWidth="1"/>
    <col min="10244" max="10244" width="6.7109375" style="97" customWidth="1"/>
    <col min="10245" max="10245" width="13.7109375" style="97" customWidth="1"/>
    <col min="10246" max="10246" width="15" style="97" bestFit="1" customWidth="1"/>
    <col min="10247" max="10247" width="20.7109375" style="97" customWidth="1"/>
    <col min="10248" max="10248" width="3.85546875" style="97" customWidth="1"/>
    <col min="10249" max="10249" width="13.140625" style="97" customWidth="1"/>
    <col min="10250" max="10250" width="19.85546875" style="97" bestFit="1" customWidth="1"/>
    <col min="10251" max="10496" width="10.42578125" style="97"/>
    <col min="10497" max="10497" width="7.5703125" style="97" customWidth="1"/>
    <col min="10498" max="10498" width="14.140625" style="97" customWidth="1"/>
    <col min="10499" max="10499" width="64.140625" style="97" customWidth="1"/>
    <col min="10500" max="10500" width="6.7109375" style="97" customWidth="1"/>
    <col min="10501" max="10501" width="13.7109375" style="97" customWidth="1"/>
    <col min="10502" max="10502" width="15" style="97" bestFit="1" customWidth="1"/>
    <col min="10503" max="10503" width="20.7109375" style="97" customWidth="1"/>
    <col min="10504" max="10504" width="3.85546875" style="97" customWidth="1"/>
    <col min="10505" max="10505" width="13.140625" style="97" customWidth="1"/>
    <col min="10506" max="10506" width="19.85546875" style="97" bestFit="1" customWidth="1"/>
    <col min="10507" max="10752" width="10.42578125" style="97"/>
    <col min="10753" max="10753" width="7.5703125" style="97" customWidth="1"/>
    <col min="10754" max="10754" width="14.140625" style="97" customWidth="1"/>
    <col min="10755" max="10755" width="64.140625" style="97" customWidth="1"/>
    <col min="10756" max="10756" width="6.7109375" style="97" customWidth="1"/>
    <col min="10757" max="10757" width="13.7109375" style="97" customWidth="1"/>
    <col min="10758" max="10758" width="15" style="97" bestFit="1" customWidth="1"/>
    <col min="10759" max="10759" width="20.7109375" style="97" customWidth="1"/>
    <col min="10760" max="10760" width="3.85546875" style="97" customWidth="1"/>
    <col min="10761" max="10761" width="13.140625" style="97" customWidth="1"/>
    <col min="10762" max="10762" width="19.85546875" style="97" bestFit="1" customWidth="1"/>
    <col min="10763" max="11008" width="10.42578125" style="97"/>
    <col min="11009" max="11009" width="7.5703125" style="97" customWidth="1"/>
    <col min="11010" max="11010" width="14.140625" style="97" customWidth="1"/>
    <col min="11011" max="11011" width="64.140625" style="97" customWidth="1"/>
    <col min="11012" max="11012" width="6.7109375" style="97" customWidth="1"/>
    <col min="11013" max="11013" width="13.7109375" style="97" customWidth="1"/>
    <col min="11014" max="11014" width="15" style="97" bestFit="1" customWidth="1"/>
    <col min="11015" max="11015" width="20.7109375" style="97" customWidth="1"/>
    <col min="11016" max="11016" width="3.85546875" style="97" customWidth="1"/>
    <col min="11017" max="11017" width="13.140625" style="97" customWidth="1"/>
    <col min="11018" max="11018" width="19.85546875" style="97" bestFit="1" customWidth="1"/>
    <col min="11019" max="11264" width="10.42578125" style="97"/>
    <col min="11265" max="11265" width="7.5703125" style="97" customWidth="1"/>
    <col min="11266" max="11266" width="14.140625" style="97" customWidth="1"/>
    <col min="11267" max="11267" width="64.140625" style="97" customWidth="1"/>
    <col min="11268" max="11268" width="6.7109375" style="97" customWidth="1"/>
    <col min="11269" max="11269" width="13.7109375" style="97" customWidth="1"/>
    <col min="11270" max="11270" width="15" style="97" bestFit="1" customWidth="1"/>
    <col min="11271" max="11271" width="20.7109375" style="97" customWidth="1"/>
    <col min="11272" max="11272" width="3.85546875" style="97" customWidth="1"/>
    <col min="11273" max="11273" width="13.140625" style="97" customWidth="1"/>
    <col min="11274" max="11274" width="19.85546875" style="97" bestFit="1" customWidth="1"/>
    <col min="11275" max="11520" width="10.42578125" style="97"/>
    <col min="11521" max="11521" width="7.5703125" style="97" customWidth="1"/>
    <col min="11522" max="11522" width="14.140625" style="97" customWidth="1"/>
    <col min="11523" max="11523" width="64.140625" style="97" customWidth="1"/>
    <col min="11524" max="11524" width="6.7109375" style="97" customWidth="1"/>
    <col min="11525" max="11525" width="13.7109375" style="97" customWidth="1"/>
    <col min="11526" max="11526" width="15" style="97" bestFit="1" customWidth="1"/>
    <col min="11527" max="11527" width="20.7109375" style="97" customWidth="1"/>
    <col min="11528" max="11528" width="3.85546875" style="97" customWidth="1"/>
    <col min="11529" max="11529" width="13.140625" style="97" customWidth="1"/>
    <col min="11530" max="11530" width="19.85546875" style="97" bestFit="1" customWidth="1"/>
    <col min="11531" max="11776" width="10.42578125" style="97"/>
    <col min="11777" max="11777" width="7.5703125" style="97" customWidth="1"/>
    <col min="11778" max="11778" width="14.140625" style="97" customWidth="1"/>
    <col min="11779" max="11779" width="64.140625" style="97" customWidth="1"/>
    <col min="11780" max="11780" width="6.7109375" style="97" customWidth="1"/>
    <col min="11781" max="11781" width="13.7109375" style="97" customWidth="1"/>
    <col min="11782" max="11782" width="15" style="97" bestFit="1" customWidth="1"/>
    <col min="11783" max="11783" width="20.7109375" style="97" customWidth="1"/>
    <col min="11784" max="11784" width="3.85546875" style="97" customWidth="1"/>
    <col min="11785" max="11785" width="13.140625" style="97" customWidth="1"/>
    <col min="11786" max="11786" width="19.85546875" style="97" bestFit="1" customWidth="1"/>
    <col min="11787" max="12032" width="10.42578125" style="97"/>
    <col min="12033" max="12033" width="7.5703125" style="97" customWidth="1"/>
    <col min="12034" max="12034" width="14.140625" style="97" customWidth="1"/>
    <col min="12035" max="12035" width="64.140625" style="97" customWidth="1"/>
    <col min="12036" max="12036" width="6.7109375" style="97" customWidth="1"/>
    <col min="12037" max="12037" width="13.7109375" style="97" customWidth="1"/>
    <col min="12038" max="12038" width="15" style="97" bestFit="1" customWidth="1"/>
    <col min="12039" max="12039" width="20.7109375" style="97" customWidth="1"/>
    <col min="12040" max="12040" width="3.85546875" style="97" customWidth="1"/>
    <col min="12041" max="12041" width="13.140625" style="97" customWidth="1"/>
    <col min="12042" max="12042" width="19.85546875" style="97" bestFit="1" customWidth="1"/>
    <col min="12043" max="12288" width="10.42578125" style="97"/>
    <col min="12289" max="12289" width="7.5703125" style="97" customWidth="1"/>
    <col min="12290" max="12290" width="14.140625" style="97" customWidth="1"/>
    <col min="12291" max="12291" width="64.140625" style="97" customWidth="1"/>
    <col min="12292" max="12292" width="6.7109375" style="97" customWidth="1"/>
    <col min="12293" max="12293" width="13.7109375" style="97" customWidth="1"/>
    <col min="12294" max="12294" width="15" style="97" bestFit="1" customWidth="1"/>
    <col min="12295" max="12295" width="20.7109375" style="97" customWidth="1"/>
    <col min="12296" max="12296" width="3.85546875" style="97" customWidth="1"/>
    <col min="12297" max="12297" width="13.140625" style="97" customWidth="1"/>
    <col min="12298" max="12298" width="19.85546875" style="97" bestFit="1" customWidth="1"/>
    <col min="12299" max="12544" width="10.42578125" style="97"/>
    <col min="12545" max="12545" width="7.5703125" style="97" customWidth="1"/>
    <col min="12546" max="12546" width="14.140625" style="97" customWidth="1"/>
    <col min="12547" max="12547" width="64.140625" style="97" customWidth="1"/>
    <col min="12548" max="12548" width="6.7109375" style="97" customWidth="1"/>
    <col min="12549" max="12549" width="13.7109375" style="97" customWidth="1"/>
    <col min="12550" max="12550" width="15" style="97" bestFit="1" customWidth="1"/>
    <col min="12551" max="12551" width="20.7109375" style="97" customWidth="1"/>
    <col min="12552" max="12552" width="3.85546875" style="97" customWidth="1"/>
    <col min="12553" max="12553" width="13.140625" style="97" customWidth="1"/>
    <col min="12554" max="12554" width="19.85546875" style="97" bestFit="1" customWidth="1"/>
    <col min="12555" max="12800" width="10.42578125" style="97"/>
    <col min="12801" max="12801" width="7.5703125" style="97" customWidth="1"/>
    <col min="12802" max="12802" width="14.140625" style="97" customWidth="1"/>
    <col min="12803" max="12803" width="64.140625" style="97" customWidth="1"/>
    <col min="12804" max="12804" width="6.7109375" style="97" customWidth="1"/>
    <col min="12805" max="12805" width="13.7109375" style="97" customWidth="1"/>
    <col min="12806" max="12806" width="15" style="97" bestFit="1" customWidth="1"/>
    <col min="12807" max="12807" width="20.7109375" style="97" customWidth="1"/>
    <col min="12808" max="12808" width="3.85546875" style="97" customWidth="1"/>
    <col min="12809" max="12809" width="13.140625" style="97" customWidth="1"/>
    <col min="12810" max="12810" width="19.85546875" style="97" bestFit="1" customWidth="1"/>
    <col min="12811" max="13056" width="10.42578125" style="97"/>
    <col min="13057" max="13057" width="7.5703125" style="97" customWidth="1"/>
    <col min="13058" max="13058" width="14.140625" style="97" customWidth="1"/>
    <col min="13059" max="13059" width="64.140625" style="97" customWidth="1"/>
    <col min="13060" max="13060" width="6.7109375" style="97" customWidth="1"/>
    <col min="13061" max="13061" width="13.7109375" style="97" customWidth="1"/>
    <col min="13062" max="13062" width="15" style="97" bestFit="1" customWidth="1"/>
    <col min="13063" max="13063" width="20.7109375" style="97" customWidth="1"/>
    <col min="13064" max="13064" width="3.85546875" style="97" customWidth="1"/>
    <col min="13065" max="13065" width="13.140625" style="97" customWidth="1"/>
    <col min="13066" max="13066" width="19.85546875" style="97" bestFit="1" customWidth="1"/>
    <col min="13067" max="13312" width="10.42578125" style="97"/>
    <col min="13313" max="13313" width="7.5703125" style="97" customWidth="1"/>
    <col min="13314" max="13314" width="14.140625" style="97" customWidth="1"/>
    <col min="13315" max="13315" width="64.140625" style="97" customWidth="1"/>
    <col min="13316" max="13316" width="6.7109375" style="97" customWidth="1"/>
    <col min="13317" max="13317" width="13.7109375" style="97" customWidth="1"/>
    <col min="13318" max="13318" width="15" style="97" bestFit="1" customWidth="1"/>
    <col min="13319" max="13319" width="20.7109375" style="97" customWidth="1"/>
    <col min="13320" max="13320" width="3.85546875" style="97" customWidth="1"/>
    <col min="13321" max="13321" width="13.140625" style="97" customWidth="1"/>
    <col min="13322" max="13322" width="19.85546875" style="97" bestFit="1" customWidth="1"/>
    <col min="13323" max="13568" width="10.42578125" style="97"/>
    <col min="13569" max="13569" width="7.5703125" style="97" customWidth="1"/>
    <col min="13570" max="13570" width="14.140625" style="97" customWidth="1"/>
    <col min="13571" max="13571" width="64.140625" style="97" customWidth="1"/>
    <col min="13572" max="13572" width="6.7109375" style="97" customWidth="1"/>
    <col min="13573" max="13573" width="13.7109375" style="97" customWidth="1"/>
    <col min="13574" max="13574" width="15" style="97" bestFit="1" customWidth="1"/>
    <col min="13575" max="13575" width="20.7109375" style="97" customWidth="1"/>
    <col min="13576" max="13576" width="3.85546875" style="97" customWidth="1"/>
    <col min="13577" max="13577" width="13.140625" style="97" customWidth="1"/>
    <col min="13578" max="13578" width="19.85546875" style="97" bestFit="1" customWidth="1"/>
    <col min="13579" max="13824" width="10.42578125" style="97"/>
    <col min="13825" max="13825" width="7.5703125" style="97" customWidth="1"/>
    <col min="13826" max="13826" width="14.140625" style="97" customWidth="1"/>
    <col min="13827" max="13827" width="64.140625" style="97" customWidth="1"/>
    <col min="13828" max="13828" width="6.7109375" style="97" customWidth="1"/>
    <col min="13829" max="13829" width="13.7109375" style="97" customWidth="1"/>
    <col min="13830" max="13830" width="15" style="97" bestFit="1" customWidth="1"/>
    <col min="13831" max="13831" width="20.7109375" style="97" customWidth="1"/>
    <col min="13832" max="13832" width="3.85546875" style="97" customWidth="1"/>
    <col min="13833" max="13833" width="13.140625" style="97" customWidth="1"/>
    <col min="13834" max="13834" width="19.85546875" style="97" bestFit="1" customWidth="1"/>
    <col min="13835" max="14080" width="10.42578125" style="97"/>
    <col min="14081" max="14081" width="7.5703125" style="97" customWidth="1"/>
    <col min="14082" max="14082" width="14.140625" style="97" customWidth="1"/>
    <col min="14083" max="14083" width="64.140625" style="97" customWidth="1"/>
    <col min="14084" max="14084" width="6.7109375" style="97" customWidth="1"/>
    <col min="14085" max="14085" width="13.7109375" style="97" customWidth="1"/>
    <col min="14086" max="14086" width="15" style="97" bestFit="1" customWidth="1"/>
    <col min="14087" max="14087" width="20.7109375" style="97" customWidth="1"/>
    <col min="14088" max="14088" width="3.85546875" style="97" customWidth="1"/>
    <col min="14089" max="14089" width="13.140625" style="97" customWidth="1"/>
    <col min="14090" max="14090" width="19.85546875" style="97" bestFit="1" customWidth="1"/>
    <col min="14091" max="14336" width="10.42578125" style="97"/>
    <col min="14337" max="14337" width="7.5703125" style="97" customWidth="1"/>
    <col min="14338" max="14338" width="14.140625" style="97" customWidth="1"/>
    <col min="14339" max="14339" width="64.140625" style="97" customWidth="1"/>
    <col min="14340" max="14340" width="6.7109375" style="97" customWidth="1"/>
    <col min="14341" max="14341" width="13.7109375" style="97" customWidth="1"/>
    <col min="14342" max="14342" width="15" style="97" bestFit="1" customWidth="1"/>
    <col min="14343" max="14343" width="20.7109375" style="97" customWidth="1"/>
    <col min="14344" max="14344" width="3.85546875" style="97" customWidth="1"/>
    <col min="14345" max="14345" width="13.140625" style="97" customWidth="1"/>
    <col min="14346" max="14346" width="19.85546875" style="97" bestFit="1" customWidth="1"/>
    <col min="14347" max="14592" width="10.42578125" style="97"/>
    <col min="14593" max="14593" width="7.5703125" style="97" customWidth="1"/>
    <col min="14594" max="14594" width="14.140625" style="97" customWidth="1"/>
    <col min="14595" max="14595" width="64.140625" style="97" customWidth="1"/>
    <col min="14596" max="14596" width="6.7109375" style="97" customWidth="1"/>
    <col min="14597" max="14597" width="13.7109375" style="97" customWidth="1"/>
    <col min="14598" max="14598" width="15" style="97" bestFit="1" customWidth="1"/>
    <col min="14599" max="14599" width="20.7109375" style="97" customWidth="1"/>
    <col min="14600" max="14600" width="3.85546875" style="97" customWidth="1"/>
    <col min="14601" max="14601" width="13.140625" style="97" customWidth="1"/>
    <col min="14602" max="14602" width="19.85546875" style="97" bestFit="1" customWidth="1"/>
    <col min="14603" max="14848" width="10.42578125" style="97"/>
    <col min="14849" max="14849" width="7.5703125" style="97" customWidth="1"/>
    <col min="14850" max="14850" width="14.140625" style="97" customWidth="1"/>
    <col min="14851" max="14851" width="64.140625" style="97" customWidth="1"/>
    <col min="14852" max="14852" width="6.7109375" style="97" customWidth="1"/>
    <col min="14853" max="14853" width="13.7109375" style="97" customWidth="1"/>
    <col min="14854" max="14854" width="15" style="97" bestFit="1" customWidth="1"/>
    <col min="14855" max="14855" width="20.7109375" style="97" customWidth="1"/>
    <col min="14856" max="14856" width="3.85546875" style="97" customWidth="1"/>
    <col min="14857" max="14857" width="13.140625" style="97" customWidth="1"/>
    <col min="14858" max="14858" width="19.85546875" style="97" bestFit="1" customWidth="1"/>
    <col min="14859" max="15104" width="10.42578125" style="97"/>
    <col min="15105" max="15105" width="7.5703125" style="97" customWidth="1"/>
    <col min="15106" max="15106" width="14.140625" style="97" customWidth="1"/>
    <col min="15107" max="15107" width="64.140625" style="97" customWidth="1"/>
    <col min="15108" max="15108" width="6.7109375" style="97" customWidth="1"/>
    <col min="15109" max="15109" width="13.7109375" style="97" customWidth="1"/>
    <col min="15110" max="15110" width="15" style="97" bestFit="1" customWidth="1"/>
    <col min="15111" max="15111" width="20.7109375" style="97" customWidth="1"/>
    <col min="15112" max="15112" width="3.85546875" style="97" customWidth="1"/>
    <col min="15113" max="15113" width="13.140625" style="97" customWidth="1"/>
    <col min="15114" max="15114" width="19.85546875" style="97" bestFit="1" customWidth="1"/>
    <col min="15115" max="15360" width="10.42578125" style="97"/>
    <col min="15361" max="15361" width="7.5703125" style="97" customWidth="1"/>
    <col min="15362" max="15362" width="14.140625" style="97" customWidth="1"/>
    <col min="15363" max="15363" width="64.140625" style="97" customWidth="1"/>
    <col min="15364" max="15364" width="6.7109375" style="97" customWidth="1"/>
    <col min="15365" max="15365" width="13.7109375" style="97" customWidth="1"/>
    <col min="15366" max="15366" width="15" style="97" bestFit="1" customWidth="1"/>
    <col min="15367" max="15367" width="20.7109375" style="97" customWidth="1"/>
    <col min="15368" max="15368" width="3.85546875" style="97" customWidth="1"/>
    <col min="15369" max="15369" width="13.140625" style="97" customWidth="1"/>
    <col min="15370" max="15370" width="19.85546875" style="97" bestFit="1" customWidth="1"/>
    <col min="15371" max="15616" width="10.42578125" style="97"/>
    <col min="15617" max="15617" width="7.5703125" style="97" customWidth="1"/>
    <col min="15618" max="15618" width="14.140625" style="97" customWidth="1"/>
    <col min="15619" max="15619" width="64.140625" style="97" customWidth="1"/>
    <col min="15620" max="15620" width="6.7109375" style="97" customWidth="1"/>
    <col min="15621" max="15621" width="13.7109375" style="97" customWidth="1"/>
    <col min="15622" max="15622" width="15" style="97" bestFit="1" customWidth="1"/>
    <col min="15623" max="15623" width="20.7109375" style="97" customWidth="1"/>
    <col min="15624" max="15624" width="3.85546875" style="97" customWidth="1"/>
    <col min="15625" max="15625" width="13.140625" style="97" customWidth="1"/>
    <col min="15626" max="15626" width="19.85546875" style="97" bestFit="1" customWidth="1"/>
    <col min="15627" max="15872" width="10.42578125" style="97"/>
    <col min="15873" max="15873" width="7.5703125" style="97" customWidth="1"/>
    <col min="15874" max="15874" width="14.140625" style="97" customWidth="1"/>
    <col min="15875" max="15875" width="64.140625" style="97" customWidth="1"/>
    <col min="15876" max="15876" width="6.7109375" style="97" customWidth="1"/>
    <col min="15877" max="15877" width="13.7109375" style="97" customWidth="1"/>
    <col min="15878" max="15878" width="15" style="97" bestFit="1" customWidth="1"/>
    <col min="15879" max="15879" width="20.7109375" style="97" customWidth="1"/>
    <col min="15880" max="15880" width="3.85546875" style="97" customWidth="1"/>
    <col min="15881" max="15881" width="13.140625" style="97" customWidth="1"/>
    <col min="15882" max="15882" width="19.85546875" style="97" bestFit="1" customWidth="1"/>
    <col min="15883" max="16128" width="10.42578125" style="97"/>
    <col min="16129" max="16129" width="7.5703125" style="97" customWidth="1"/>
    <col min="16130" max="16130" width="14.140625" style="97" customWidth="1"/>
    <col min="16131" max="16131" width="64.140625" style="97" customWidth="1"/>
    <col min="16132" max="16132" width="6.7109375" style="97" customWidth="1"/>
    <col min="16133" max="16133" width="13.7109375" style="97" customWidth="1"/>
    <col min="16134" max="16134" width="15" style="97" bestFit="1" customWidth="1"/>
    <col min="16135" max="16135" width="20.7109375" style="97" customWidth="1"/>
    <col min="16136" max="16136" width="3.85546875" style="97" customWidth="1"/>
    <col min="16137" max="16137" width="13.140625" style="97" customWidth="1"/>
    <col min="16138" max="16138" width="19.85546875" style="97" bestFit="1" customWidth="1"/>
    <col min="16139" max="16384" width="10.42578125" style="97"/>
  </cols>
  <sheetData>
    <row r="1" spans="1:9" ht="26.25" customHeight="1">
      <c r="A1" s="240"/>
      <c r="B1" s="240"/>
      <c r="C1" s="240"/>
      <c r="D1" s="240"/>
      <c r="E1" s="240"/>
      <c r="F1" s="240"/>
      <c r="G1" s="240"/>
    </row>
    <row r="2" spans="1:9" ht="39" customHeight="1">
      <c r="A2" s="241" t="s">
        <v>70</v>
      </c>
      <c r="B2" s="241"/>
      <c r="C2" s="241"/>
      <c r="D2" s="241"/>
      <c r="E2" s="241"/>
      <c r="F2" s="241"/>
      <c r="G2" s="241"/>
    </row>
    <row r="3" spans="1:9" s="100" customFormat="1" ht="39" customHeight="1">
      <c r="A3" s="241" t="s">
        <v>46</v>
      </c>
      <c r="B3" s="241"/>
      <c r="C3" s="241"/>
      <c r="D3" s="241"/>
      <c r="E3" s="241"/>
      <c r="F3" s="241"/>
      <c r="G3" s="241"/>
    </row>
    <row r="4" spans="1:9" ht="23.25" customHeight="1">
      <c r="A4" s="100"/>
      <c r="B4" s="100"/>
      <c r="C4" s="100"/>
      <c r="D4" s="101"/>
      <c r="E4" s="102"/>
      <c r="F4" s="100"/>
      <c r="G4" s="103"/>
    </row>
    <row r="5" spans="1:9" ht="62.25" customHeight="1">
      <c r="A5" s="104" t="s">
        <v>0</v>
      </c>
      <c r="B5" s="104" t="s">
        <v>1</v>
      </c>
      <c r="C5" s="104" t="s">
        <v>2</v>
      </c>
      <c r="D5" s="104" t="s">
        <v>3</v>
      </c>
      <c r="E5" s="105" t="s">
        <v>25</v>
      </c>
      <c r="F5" s="106" t="s">
        <v>26</v>
      </c>
      <c r="G5" s="106" t="s">
        <v>27</v>
      </c>
    </row>
    <row r="6" spans="1:9" ht="30" customHeight="1">
      <c r="A6" s="242"/>
      <c r="B6" s="243"/>
      <c r="C6" s="244"/>
      <c r="D6" s="245"/>
      <c r="E6" s="245"/>
      <c r="F6" s="245"/>
      <c r="G6" s="246"/>
    </row>
    <row r="7" spans="1:9" ht="18.75" customHeight="1">
      <c r="A7" s="107">
        <v>1</v>
      </c>
      <c r="B7" s="104" t="s">
        <v>4</v>
      </c>
      <c r="C7" s="108" t="s">
        <v>5</v>
      </c>
      <c r="D7" s="109"/>
      <c r="E7" s="110"/>
      <c r="F7" s="109"/>
      <c r="G7" s="111"/>
    </row>
    <row r="8" spans="1:9" ht="18.75" customHeight="1">
      <c r="A8" s="107">
        <v>2</v>
      </c>
      <c r="B8" s="104" t="s">
        <v>6</v>
      </c>
      <c r="C8" s="112" t="s">
        <v>7</v>
      </c>
      <c r="D8" s="109"/>
      <c r="E8" s="110"/>
      <c r="F8" s="109"/>
      <c r="G8" s="111"/>
    </row>
    <row r="9" spans="1:9" ht="18.75" customHeight="1">
      <c r="A9" s="256">
        <v>3</v>
      </c>
      <c r="B9" s="259" t="s">
        <v>8</v>
      </c>
      <c r="C9" s="222" t="s">
        <v>50</v>
      </c>
      <c r="D9" s="268" t="s">
        <v>59</v>
      </c>
      <c r="E9" s="265">
        <v>0</v>
      </c>
      <c r="F9" s="250"/>
      <c r="G9" s="253"/>
    </row>
    <row r="10" spans="1:9">
      <c r="A10" s="257"/>
      <c r="B10" s="260"/>
      <c r="C10" s="223"/>
      <c r="D10" s="269"/>
      <c r="E10" s="266"/>
      <c r="F10" s="251"/>
      <c r="G10" s="254"/>
    </row>
    <row r="11" spans="1:9">
      <c r="A11" s="258"/>
      <c r="B11" s="261"/>
      <c r="C11" s="224"/>
      <c r="D11" s="270"/>
      <c r="E11" s="267"/>
      <c r="F11" s="252"/>
      <c r="G11" s="255"/>
    </row>
    <row r="12" spans="1:9" s="99" customFormat="1">
      <c r="A12" s="256">
        <v>4</v>
      </c>
      <c r="B12" s="259" t="s">
        <v>9</v>
      </c>
      <c r="C12" s="259" t="s">
        <v>10</v>
      </c>
      <c r="D12" s="262" t="s">
        <v>29</v>
      </c>
      <c r="E12" s="265">
        <v>0</v>
      </c>
      <c r="F12" s="250"/>
      <c r="G12" s="253"/>
      <c r="H12" s="97"/>
      <c r="I12" s="98"/>
    </row>
    <row r="13" spans="1:9" s="99" customFormat="1">
      <c r="A13" s="257"/>
      <c r="B13" s="260"/>
      <c r="C13" s="260"/>
      <c r="D13" s="263"/>
      <c r="E13" s="266"/>
      <c r="F13" s="251"/>
      <c r="G13" s="254"/>
      <c r="H13" s="97"/>
      <c r="I13" s="98"/>
    </row>
    <row r="14" spans="1:9" s="99" customFormat="1">
      <c r="A14" s="258"/>
      <c r="B14" s="261"/>
      <c r="C14" s="261"/>
      <c r="D14" s="264"/>
      <c r="E14" s="267"/>
      <c r="F14" s="252"/>
      <c r="G14" s="255"/>
      <c r="H14" s="97"/>
      <c r="I14" s="98"/>
    </row>
    <row r="15" spans="1:9">
      <c r="A15" s="113">
        <v>5</v>
      </c>
      <c r="B15" s="114" t="s">
        <v>11</v>
      </c>
      <c r="C15" s="112" t="s">
        <v>30</v>
      </c>
      <c r="D15" s="115"/>
      <c r="E15" s="116"/>
      <c r="F15" s="117"/>
      <c r="G15" s="118"/>
    </row>
    <row r="16" spans="1:9">
      <c r="A16" s="113">
        <v>6</v>
      </c>
      <c r="B16" s="119" t="s">
        <v>13</v>
      </c>
      <c r="C16" s="120" t="s">
        <v>47</v>
      </c>
      <c r="D16" s="121" t="s">
        <v>31</v>
      </c>
      <c r="E16" s="116">
        <v>0</v>
      </c>
      <c r="F16" s="117"/>
      <c r="G16" s="118"/>
    </row>
    <row r="17" spans="1:10">
      <c r="A17" s="113">
        <v>7</v>
      </c>
      <c r="B17" s="114" t="s">
        <v>14</v>
      </c>
      <c r="C17" s="112" t="s">
        <v>12</v>
      </c>
      <c r="D17" s="112"/>
      <c r="E17" s="116"/>
      <c r="F17" s="117"/>
      <c r="G17" s="118"/>
    </row>
    <row r="18" spans="1:10" ht="21">
      <c r="A18" s="113">
        <v>8</v>
      </c>
      <c r="B18" s="119" t="s">
        <v>15</v>
      </c>
      <c r="C18" s="120" t="s">
        <v>49</v>
      </c>
      <c r="D18" s="121" t="s">
        <v>29</v>
      </c>
      <c r="E18" s="116">
        <v>4710</v>
      </c>
      <c r="F18" s="117"/>
      <c r="G18" s="118"/>
    </row>
    <row r="19" spans="1:10">
      <c r="A19" s="113">
        <v>9</v>
      </c>
      <c r="B19" s="114" t="s">
        <v>41</v>
      </c>
      <c r="C19" s="108" t="s">
        <v>5</v>
      </c>
      <c r="D19" s="122"/>
      <c r="E19" s="116"/>
      <c r="F19" s="117"/>
      <c r="G19" s="118"/>
    </row>
    <row r="20" spans="1:10">
      <c r="A20" s="113">
        <v>10</v>
      </c>
      <c r="B20" s="119" t="s">
        <v>42</v>
      </c>
      <c r="C20" s="123" t="s">
        <v>48</v>
      </c>
      <c r="D20" s="124" t="s">
        <v>31</v>
      </c>
      <c r="E20" s="116">
        <v>565.20000000000005</v>
      </c>
      <c r="F20" s="117"/>
      <c r="G20" s="118"/>
    </row>
    <row r="21" spans="1:10" ht="37.5">
      <c r="A21" s="113">
        <v>11</v>
      </c>
      <c r="B21" s="119" t="s">
        <v>43</v>
      </c>
      <c r="C21" s="123" t="s">
        <v>51</v>
      </c>
      <c r="D21" s="124" t="s">
        <v>31</v>
      </c>
      <c r="E21" s="116">
        <v>0</v>
      </c>
      <c r="F21" s="117"/>
      <c r="G21" s="118"/>
    </row>
    <row r="22" spans="1:10">
      <c r="A22" s="113">
        <v>12</v>
      </c>
      <c r="B22" s="114" t="s">
        <v>44</v>
      </c>
      <c r="C22" s="108" t="s">
        <v>32</v>
      </c>
      <c r="D22" s="124"/>
      <c r="E22" s="116"/>
      <c r="F22" s="117"/>
      <c r="G22" s="118"/>
    </row>
    <row r="23" spans="1:10">
      <c r="A23" s="113">
        <v>13</v>
      </c>
      <c r="B23" s="119" t="s">
        <v>45</v>
      </c>
      <c r="C23" s="123" t="s">
        <v>33</v>
      </c>
      <c r="D23" s="124" t="s">
        <v>34</v>
      </c>
      <c r="E23" s="116">
        <v>0</v>
      </c>
      <c r="F23" s="117"/>
      <c r="G23" s="118"/>
    </row>
    <row r="24" spans="1:10" ht="18.75" customHeight="1">
      <c r="A24" s="104">
        <v>14</v>
      </c>
      <c r="B24" s="104" t="s">
        <v>16</v>
      </c>
      <c r="C24" s="125" t="s">
        <v>17</v>
      </c>
      <c r="D24" s="126"/>
      <c r="E24" s="116"/>
      <c r="F24" s="127"/>
      <c r="G24" s="118"/>
    </row>
    <row r="25" spans="1:10" ht="18.75" customHeight="1">
      <c r="A25" s="104">
        <v>15</v>
      </c>
      <c r="B25" s="119" t="s">
        <v>18</v>
      </c>
      <c r="C25" s="120" t="s">
        <v>19</v>
      </c>
      <c r="D25" s="120" t="s">
        <v>20</v>
      </c>
      <c r="E25" s="59">
        <v>0</v>
      </c>
      <c r="F25" s="127"/>
      <c r="G25" s="118"/>
    </row>
    <row r="26" spans="1:10" ht="18.75" customHeight="1">
      <c r="A26" s="104">
        <v>16</v>
      </c>
      <c r="B26" s="119" t="s">
        <v>21</v>
      </c>
      <c r="C26" s="120" t="s">
        <v>22</v>
      </c>
      <c r="D26" s="120" t="s">
        <v>20</v>
      </c>
      <c r="E26" s="59">
        <v>0</v>
      </c>
      <c r="F26" s="127"/>
      <c r="G26" s="118"/>
    </row>
    <row r="27" spans="1:10" ht="18.75" customHeight="1">
      <c r="A27" s="104">
        <v>17</v>
      </c>
      <c r="B27" s="119" t="s">
        <v>23</v>
      </c>
      <c r="C27" s="120" t="s">
        <v>24</v>
      </c>
      <c r="D27" s="120" t="s">
        <v>20</v>
      </c>
      <c r="E27" s="59">
        <v>0</v>
      </c>
      <c r="F27" s="127"/>
      <c r="G27" s="118"/>
    </row>
    <row r="28" spans="1:10" ht="18.75" customHeight="1">
      <c r="A28" s="124"/>
      <c r="B28" s="128"/>
      <c r="C28" s="120"/>
      <c r="D28" s="120"/>
      <c r="E28" s="116"/>
      <c r="F28" s="127"/>
      <c r="G28" s="118"/>
    </row>
    <row r="29" spans="1:10" ht="34.5" customHeight="1">
      <c r="A29" s="107"/>
      <c r="B29" s="129"/>
      <c r="C29" s="123"/>
      <c r="D29" s="124"/>
      <c r="E29" s="247" t="s">
        <v>61</v>
      </c>
      <c r="F29" s="248"/>
      <c r="G29" s="130"/>
      <c r="J29" s="131"/>
    </row>
    <row r="30" spans="1:10" ht="34.5" customHeight="1">
      <c r="A30" s="179"/>
      <c r="B30" s="180"/>
      <c r="C30" s="181"/>
      <c r="D30" s="182"/>
      <c r="E30" s="136"/>
      <c r="F30" s="137"/>
      <c r="G30" s="138"/>
      <c r="J30" s="131"/>
    </row>
    <row r="31" spans="1:10" ht="39" customHeight="1">
      <c r="A31" s="132"/>
      <c r="B31" s="133"/>
      <c r="C31" s="134"/>
      <c r="E31" s="198"/>
      <c r="F31" s="198"/>
      <c r="G31" s="198"/>
      <c r="J31" s="131"/>
    </row>
    <row r="32" spans="1:10" ht="16.5" customHeight="1">
      <c r="C32" s="97"/>
      <c r="E32" s="194"/>
      <c r="F32" s="140"/>
      <c r="G32" s="141"/>
    </row>
    <row r="33" spans="1:7" ht="26.25" customHeight="1">
      <c r="A33" s="249" t="s">
        <v>35</v>
      </c>
      <c r="B33" s="249"/>
      <c r="C33" s="249"/>
      <c r="D33" s="197" t="s">
        <v>36</v>
      </c>
      <c r="E33" s="195"/>
      <c r="F33" s="142"/>
      <c r="G33" s="143"/>
    </row>
    <row r="34" spans="1:7" ht="17.100000000000001" customHeight="1">
      <c r="A34" s="139"/>
      <c r="B34" s="139"/>
      <c r="C34" s="194"/>
      <c r="D34" s="194"/>
      <c r="E34" s="142" t="s">
        <v>37</v>
      </c>
      <c r="F34" s="142"/>
      <c r="G34" s="143"/>
    </row>
    <row r="35" spans="1:7" ht="17.100000000000001" customHeight="1">
      <c r="A35" s="139"/>
      <c r="B35" s="139"/>
      <c r="C35" s="195"/>
      <c r="D35" s="195"/>
      <c r="E35" s="144"/>
      <c r="F35" s="142"/>
      <c r="G35" s="143"/>
    </row>
    <row r="36" spans="1:7" ht="17.100000000000001" customHeight="1">
      <c r="A36" s="139"/>
      <c r="B36" s="139"/>
      <c r="C36" s="142"/>
      <c r="D36" s="142"/>
      <c r="E36" s="142" t="s">
        <v>38</v>
      </c>
      <c r="F36" s="142"/>
      <c r="G36" s="143"/>
    </row>
    <row r="37" spans="1:7" ht="17.100000000000001" customHeight="1">
      <c r="A37" s="139"/>
      <c r="B37" s="139"/>
      <c r="C37" s="142"/>
      <c r="D37" s="142"/>
      <c r="E37" s="144"/>
      <c r="F37" s="142"/>
      <c r="G37" s="143"/>
    </row>
    <row r="38" spans="1:7" ht="17.100000000000001" customHeight="1">
      <c r="A38" s="139"/>
      <c r="B38" s="139"/>
      <c r="C38" s="142"/>
      <c r="D38" s="142"/>
      <c r="E38" s="144"/>
      <c r="F38" s="142" t="s">
        <v>39</v>
      </c>
      <c r="G38" s="143"/>
    </row>
    <row r="39" spans="1:7" ht="17.100000000000001" customHeight="1">
      <c r="A39" s="139"/>
      <c r="B39" s="139"/>
      <c r="C39" s="142"/>
      <c r="D39" s="142"/>
      <c r="E39" s="144"/>
      <c r="F39" s="142"/>
      <c r="G39" s="143"/>
    </row>
    <row r="40" spans="1:7" ht="17.100000000000001" customHeight="1">
      <c r="A40" s="139"/>
      <c r="B40" s="139"/>
      <c r="C40" s="142"/>
      <c r="D40" s="142"/>
      <c r="E40" s="144"/>
      <c r="F40" s="142"/>
      <c r="G40" s="143"/>
    </row>
    <row r="41" spans="1:7" ht="17.100000000000001" customHeight="1">
      <c r="A41" s="139"/>
      <c r="B41" s="139"/>
      <c r="C41" s="145"/>
      <c r="D41" s="142"/>
      <c r="E41" s="144"/>
      <c r="F41" s="142"/>
      <c r="G41" s="143"/>
    </row>
    <row r="42" spans="1:7" ht="17.100000000000001" customHeight="1">
      <c r="A42" s="139"/>
      <c r="B42" s="139"/>
      <c r="C42" s="142"/>
      <c r="D42" s="142"/>
      <c r="E42" s="136"/>
      <c r="F42" s="137"/>
      <c r="G42" s="136"/>
    </row>
    <row r="43" spans="1:7" ht="17.100000000000001" customHeight="1">
      <c r="A43" s="139"/>
      <c r="B43" s="139"/>
      <c r="C43" s="142"/>
      <c r="D43" s="142"/>
      <c r="E43" s="136"/>
      <c r="F43" s="137"/>
      <c r="G43" s="136"/>
    </row>
    <row r="44" spans="1:7" ht="37.5" customHeight="1">
      <c r="C44" s="146"/>
      <c r="E44" s="136"/>
      <c r="F44" s="137"/>
      <c r="G44" s="136"/>
    </row>
    <row r="45" spans="1:7" ht="37.5" customHeight="1">
      <c r="C45" s="146"/>
      <c r="E45" s="136"/>
      <c r="F45" s="137"/>
      <c r="G45" s="136"/>
    </row>
    <row r="46" spans="1:7" ht="37.5" customHeight="1">
      <c r="C46" s="146"/>
      <c r="E46" s="136"/>
      <c r="F46" s="137"/>
      <c r="G46" s="136"/>
    </row>
    <row r="47" spans="1:7" ht="37.5" customHeight="1">
      <c r="C47" s="146"/>
      <c r="E47" s="136"/>
      <c r="F47" s="137"/>
      <c r="G47" s="136"/>
    </row>
    <row r="48" spans="1:7" ht="37.5" customHeight="1">
      <c r="C48" s="146"/>
      <c r="E48" s="136"/>
      <c r="F48" s="137"/>
      <c r="G48" s="136"/>
    </row>
    <row r="49" spans="3:7" ht="37.5" customHeight="1">
      <c r="C49" s="146"/>
      <c r="E49" s="136"/>
      <c r="F49" s="137"/>
      <c r="G49" s="136"/>
    </row>
    <row r="50" spans="3:7" ht="37.5" customHeight="1">
      <c r="C50" s="146"/>
      <c r="E50" s="136"/>
      <c r="F50" s="137"/>
      <c r="G50" s="136"/>
    </row>
    <row r="51" spans="3:7" ht="37.5" customHeight="1">
      <c r="C51" s="146"/>
      <c r="E51" s="136"/>
      <c r="F51" s="137"/>
      <c r="G51" s="136"/>
    </row>
    <row r="52" spans="3:7" ht="37.5" customHeight="1">
      <c r="C52" s="146"/>
      <c r="E52" s="136"/>
      <c r="F52" s="137"/>
      <c r="G52" s="136"/>
    </row>
    <row r="53" spans="3:7" ht="37.5" customHeight="1">
      <c r="C53" s="146"/>
      <c r="E53" s="136"/>
      <c r="F53" s="137"/>
      <c r="G53" s="136"/>
    </row>
    <row r="54" spans="3:7" ht="37.5" customHeight="1">
      <c r="C54" s="146"/>
      <c r="E54" s="136"/>
      <c r="F54" s="137"/>
      <c r="G54" s="136"/>
    </row>
    <row r="55" spans="3:7" ht="37.5" customHeight="1">
      <c r="C55" s="146"/>
      <c r="E55" s="136"/>
      <c r="F55" s="137"/>
      <c r="G55" s="136"/>
    </row>
    <row r="56" spans="3:7" ht="37.5" customHeight="1">
      <c r="C56" s="146"/>
      <c r="E56" s="136"/>
      <c r="F56" s="137"/>
      <c r="G56" s="136"/>
    </row>
    <row r="57" spans="3:7" ht="37.5" customHeight="1">
      <c r="C57" s="146"/>
      <c r="E57" s="136"/>
      <c r="F57" s="137"/>
      <c r="G57" s="136"/>
    </row>
    <row r="58" spans="3:7" ht="37.5" customHeight="1">
      <c r="C58" s="146"/>
      <c r="E58" s="136"/>
      <c r="F58" s="137"/>
      <c r="G58" s="136"/>
    </row>
    <row r="59" spans="3:7" ht="37.5" customHeight="1">
      <c r="C59" s="146"/>
      <c r="E59" s="136"/>
      <c r="F59" s="137"/>
      <c r="G59" s="136"/>
    </row>
    <row r="60" spans="3:7" ht="37.5" customHeight="1">
      <c r="C60" s="146"/>
      <c r="E60" s="136"/>
      <c r="F60" s="137"/>
      <c r="G60" s="136"/>
    </row>
    <row r="61" spans="3:7" ht="37.5" customHeight="1">
      <c r="C61" s="146"/>
      <c r="E61" s="136"/>
      <c r="F61" s="137"/>
      <c r="G61" s="136"/>
    </row>
    <row r="62" spans="3:7" ht="37.5" customHeight="1">
      <c r="C62" s="146"/>
      <c r="E62" s="136"/>
      <c r="F62" s="137"/>
      <c r="G62" s="136"/>
    </row>
    <row r="63" spans="3:7" ht="37.5" customHeight="1">
      <c r="C63" s="146"/>
      <c r="E63" s="136"/>
      <c r="F63" s="137"/>
      <c r="G63" s="136"/>
    </row>
    <row r="64" spans="3:7" ht="37.5" customHeight="1">
      <c r="C64" s="146"/>
    </row>
    <row r="65" spans="1:7" ht="37.5" customHeight="1">
      <c r="C65" s="146"/>
      <c r="E65" s="151"/>
      <c r="F65" s="152"/>
      <c r="G65" s="153"/>
    </row>
    <row r="66" spans="1:7" ht="18.75" customHeight="1">
      <c r="C66" s="146"/>
      <c r="E66" s="194"/>
      <c r="F66" s="140"/>
      <c r="G66" s="141"/>
    </row>
    <row r="67" spans="1:7" ht="17.100000000000001" customHeight="1">
      <c r="A67" s="149"/>
      <c r="B67" s="150"/>
      <c r="C67" s="150"/>
      <c r="D67" s="97"/>
      <c r="E67" s="195"/>
      <c r="F67" s="142"/>
      <c r="G67" s="143"/>
    </row>
    <row r="68" spans="1:7" ht="17.100000000000001" customHeight="1">
      <c r="A68" s="139"/>
      <c r="B68" s="139"/>
      <c r="C68" s="194"/>
      <c r="D68" s="194"/>
      <c r="E68" s="136"/>
      <c r="F68" s="137"/>
      <c r="G68" s="136"/>
    </row>
    <row r="69" spans="1:7" ht="17.100000000000001" customHeight="1">
      <c r="A69" s="139"/>
      <c r="B69" s="139"/>
      <c r="C69" s="195"/>
      <c r="D69" s="195"/>
      <c r="E69" s="136"/>
      <c r="F69" s="137"/>
      <c r="G69" s="136"/>
    </row>
    <row r="70" spans="1:7" ht="37.5" customHeight="1">
      <c r="C70" s="146"/>
      <c r="E70" s="136"/>
      <c r="F70" s="137"/>
      <c r="G70" s="136"/>
    </row>
    <row r="71" spans="1:7" ht="37.5" customHeight="1">
      <c r="C71" s="146"/>
      <c r="E71" s="136"/>
      <c r="F71" s="137"/>
      <c r="G71" s="136"/>
    </row>
    <row r="72" spans="1:7" ht="37.5" customHeight="1">
      <c r="C72" s="146"/>
      <c r="E72" s="136"/>
      <c r="F72" s="137"/>
      <c r="G72" s="136"/>
    </row>
    <row r="73" spans="1:7" ht="37.5" customHeight="1">
      <c r="C73" s="146"/>
      <c r="E73" s="136"/>
      <c r="F73" s="137"/>
      <c r="G73" s="136"/>
    </row>
    <row r="74" spans="1:7" ht="37.5" customHeight="1">
      <c r="C74" s="146"/>
      <c r="E74" s="136"/>
      <c r="F74" s="137"/>
      <c r="G74" s="136"/>
    </row>
    <row r="75" spans="1:7" ht="37.5" customHeight="1">
      <c r="C75" s="146"/>
      <c r="E75" s="136"/>
      <c r="F75" s="137"/>
      <c r="G75" s="136"/>
    </row>
    <row r="76" spans="1:7" ht="37.5" customHeight="1">
      <c r="C76" s="146"/>
      <c r="E76" s="136"/>
      <c r="F76" s="137"/>
      <c r="G76" s="136"/>
    </row>
    <row r="77" spans="1:7" ht="37.5" customHeight="1">
      <c r="C77" s="146"/>
      <c r="E77" s="136"/>
      <c r="F77" s="137"/>
      <c r="G77" s="136"/>
    </row>
    <row r="78" spans="1:7" ht="37.5" customHeight="1">
      <c r="C78" s="134"/>
      <c r="E78" s="136"/>
      <c r="F78" s="137"/>
      <c r="G78" s="136"/>
    </row>
    <row r="79" spans="1:7" ht="37.5" customHeight="1">
      <c r="C79" s="146"/>
      <c r="E79" s="136"/>
      <c r="F79" s="137"/>
      <c r="G79" s="136"/>
    </row>
    <row r="80" spans="1:7" ht="37.5" customHeight="1">
      <c r="C80" s="146"/>
      <c r="E80" s="136"/>
      <c r="F80" s="137"/>
      <c r="G80" s="136"/>
    </row>
    <row r="81" spans="1:7" ht="37.5" customHeight="1">
      <c r="C81" s="146"/>
      <c r="E81" s="136"/>
      <c r="F81" s="137"/>
      <c r="G81" s="136"/>
    </row>
    <row r="82" spans="1:7" ht="37.5" customHeight="1">
      <c r="C82" s="134"/>
      <c r="E82" s="136"/>
      <c r="F82" s="137"/>
      <c r="G82" s="136"/>
    </row>
    <row r="83" spans="1:7" ht="37.5" customHeight="1">
      <c r="C83" s="134"/>
      <c r="E83" s="136"/>
      <c r="F83" s="137"/>
      <c r="G83" s="136"/>
    </row>
    <row r="84" spans="1:7" ht="37.5" customHeight="1">
      <c r="C84" s="134"/>
      <c r="E84" s="136"/>
      <c r="F84" s="137"/>
      <c r="G84" s="136"/>
    </row>
    <row r="85" spans="1:7" ht="37.5" customHeight="1">
      <c r="C85" s="146"/>
      <c r="E85" s="136"/>
      <c r="F85" s="137"/>
      <c r="G85" s="136"/>
    </row>
    <row r="86" spans="1:7" ht="37.5" customHeight="1">
      <c r="C86" s="146"/>
      <c r="E86" s="136"/>
      <c r="F86" s="137"/>
      <c r="G86" s="136"/>
    </row>
    <row r="87" spans="1:7" ht="37.5" customHeight="1">
      <c r="C87" s="134"/>
      <c r="E87" s="136"/>
      <c r="F87" s="137"/>
      <c r="G87" s="136"/>
    </row>
    <row r="88" spans="1:7" ht="37.5" customHeight="1">
      <c r="C88" s="134"/>
      <c r="E88" s="136"/>
      <c r="F88" s="137"/>
      <c r="G88" s="136"/>
    </row>
    <row r="89" spans="1:7" ht="37.5" customHeight="1">
      <c r="C89" s="134"/>
      <c r="E89" s="136"/>
      <c r="F89" s="137"/>
      <c r="G89" s="136"/>
    </row>
    <row r="90" spans="1:7" ht="37.5" customHeight="1">
      <c r="C90" s="146"/>
    </row>
    <row r="91" spans="1:7" ht="37.5" customHeight="1">
      <c r="C91" s="146"/>
      <c r="E91" s="151"/>
      <c r="F91" s="152"/>
      <c r="G91" s="153"/>
    </row>
    <row r="92" spans="1:7" ht="18.75" customHeight="1">
      <c r="C92" s="146"/>
      <c r="E92" s="194"/>
      <c r="F92" s="140"/>
      <c r="G92" s="141"/>
    </row>
    <row r="93" spans="1:7" ht="17.100000000000001" customHeight="1">
      <c r="A93" s="149"/>
      <c r="B93" s="150"/>
      <c r="C93" s="150"/>
      <c r="D93" s="97"/>
      <c r="E93" s="195"/>
      <c r="F93" s="142"/>
      <c r="G93" s="143"/>
    </row>
    <row r="94" spans="1:7" ht="17.100000000000001" customHeight="1">
      <c r="A94" s="139"/>
      <c r="B94" s="139"/>
      <c r="C94" s="194"/>
      <c r="D94" s="194"/>
      <c r="E94" s="136"/>
      <c r="F94" s="137"/>
      <c r="G94" s="136"/>
    </row>
    <row r="95" spans="1:7" ht="17.100000000000001" customHeight="1">
      <c r="A95" s="139"/>
      <c r="B95" s="139"/>
      <c r="C95" s="195"/>
      <c r="D95" s="195"/>
      <c r="E95" s="136"/>
      <c r="F95" s="137"/>
      <c r="G95" s="136"/>
    </row>
    <row r="96" spans="1:7" ht="37.5" customHeight="1">
      <c r="C96" s="146"/>
      <c r="E96" s="136"/>
      <c r="F96" s="137"/>
      <c r="G96" s="136"/>
    </row>
    <row r="97" spans="3:7" ht="37.5" customHeight="1">
      <c r="C97" s="146"/>
      <c r="E97" s="136"/>
      <c r="F97" s="137"/>
      <c r="G97" s="136"/>
    </row>
    <row r="98" spans="3:7" ht="37.5" customHeight="1">
      <c r="C98" s="146"/>
      <c r="E98" s="136"/>
      <c r="F98" s="137"/>
      <c r="G98" s="136"/>
    </row>
    <row r="99" spans="3:7" ht="37.5" customHeight="1">
      <c r="C99" s="146"/>
      <c r="E99" s="136"/>
      <c r="F99" s="137"/>
      <c r="G99" s="136"/>
    </row>
    <row r="100" spans="3:7" ht="37.5" customHeight="1">
      <c r="C100" s="134"/>
      <c r="E100" s="136"/>
      <c r="F100" s="137"/>
      <c r="G100" s="136"/>
    </row>
    <row r="101" spans="3:7" ht="37.5" customHeight="1">
      <c r="C101" s="146"/>
      <c r="E101" s="136"/>
      <c r="F101" s="137"/>
      <c r="G101" s="136"/>
    </row>
    <row r="102" spans="3:7" ht="37.5" customHeight="1">
      <c r="C102" s="146"/>
      <c r="E102" s="136"/>
      <c r="F102" s="137"/>
      <c r="G102" s="136"/>
    </row>
    <row r="103" spans="3:7" ht="37.5" customHeight="1">
      <c r="C103" s="146"/>
      <c r="E103" s="136"/>
      <c r="F103" s="137"/>
      <c r="G103" s="136"/>
    </row>
    <row r="104" spans="3:7" ht="37.5" customHeight="1">
      <c r="C104" s="146"/>
      <c r="E104" s="136"/>
      <c r="F104" s="137"/>
      <c r="G104" s="136"/>
    </row>
    <row r="105" spans="3:7" ht="37.5" customHeight="1">
      <c r="C105" s="146"/>
      <c r="E105" s="136"/>
      <c r="F105" s="137"/>
      <c r="G105" s="136"/>
    </row>
    <row r="106" spans="3:7" ht="37.5" customHeight="1">
      <c r="C106" s="134"/>
      <c r="E106" s="136"/>
      <c r="F106" s="137"/>
      <c r="G106" s="136"/>
    </row>
    <row r="107" spans="3:7" ht="37.5" customHeight="1">
      <c r="C107" s="134"/>
      <c r="E107" s="136"/>
      <c r="F107" s="137"/>
      <c r="G107" s="136"/>
    </row>
    <row r="108" spans="3:7" ht="37.5" customHeight="1">
      <c r="C108" s="134"/>
      <c r="E108" s="136"/>
      <c r="F108" s="137"/>
      <c r="G108" s="136"/>
    </row>
    <row r="109" spans="3:7" ht="37.5" customHeight="1">
      <c r="C109" s="134"/>
      <c r="E109" s="136"/>
      <c r="F109" s="137"/>
      <c r="G109" s="136"/>
    </row>
    <row r="110" spans="3:7" ht="37.5" customHeight="1">
      <c r="C110" s="146"/>
      <c r="E110" s="136"/>
      <c r="F110" s="137"/>
      <c r="G110" s="136"/>
    </row>
    <row r="111" spans="3:7" ht="37.5" customHeight="1">
      <c r="C111" s="146"/>
      <c r="E111" s="136"/>
      <c r="F111" s="137"/>
      <c r="G111" s="136"/>
    </row>
    <row r="112" spans="3:7" ht="37.5" customHeight="1">
      <c r="C112" s="146"/>
      <c r="E112" s="136"/>
      <c r="F112" s="137"/>
      <c r="G112" s="136"/>
    </row>
    <row r="113" spans="1:7" ht="37.5" customHeight="1">
      <c r="C113" s="134"/>
      <c r="E113" s="136"/>
      <c r="F113" s="137"/>
      <c r="G113" s="136"/>
    </row>
    <row r="114" spans="1:7" ht="37.5" customHeight="1">
      <c r="C114" s="146"/>
      <c r="E114" s="136"/>
      <c r="F114" s="137"/>
      <c r="G114" s="136"/>
    </row>
    <row r="115" spans="1:7" ht="37.5" customHeight="1">
      <c r="C115" s="146"/>
      <c r="E115" s="136"/>
      <c r="F115" s="137"/>
      <c r="G115" s="136"/>
    </row>
    <row r="116" spans="1:7" ht="37.5" customHeight="1">
      <c r="C116" s="146"/>
    </row>
    <row r="117" spans="1:7" ht="37.5" customHeight="1">
      <c r="C117" s="146"/>
      <c r="E117" s="151"/>
      <c r="F117" s="152"/>
      <c r="G117" s="153"/>
    </row>
    <row r="118" spans="1:7" ht="18.75" customHeight="1">
      <c r="C118" s="146"/>
      <c r="E118" s="194"/>
      <c r="F118" s="140"/>
      <c r="G118" s="141"/>
    </row>
    <row r="119" spans="1:7" ht="17.100000000000001" customHeight="1">
      <c r="A119" s="149"/>
      <c r="B119" s="150"/>
      <c r="C119" s="150"/>
      <c r="D119" s="97"/>
      <c r="E119" s="195"/>
      <c r="F119" s="142"/>
      <c r="G119" s="143"/>
    </row>
    <row r="120" spans="1:7" ht="17.100000000000001" customHeight="1">
      <c r="A120" s="139"/>
      <c r="B120" s="139"/>
      <c r="C120" s="194"/>
      <c r="D120" s="194"/>
      <c r="E120" s="136"/>
      <c r="F120" s="137"/>
      <c r="G120" s="136"/>
    </row>
    <row r="121" spans="1:7" ht="17.100000000000001" customHeight="1">
      <c r="A121" s="139"/>
      <c r="B121" s="139"/>
      <c r="C121" s="195"/>
      <c r="D121" s="195"/>
      <c r="E121" s="136"/>
      <c r="F121" s="137"/>
      <c r="G121" s="136"/>
    </row>
    <row r="122" spans="1:7" ht="37.5" customHeight="1">
      <c r="C122" s="146"/>
      <c r="E122" s="136"/>
      <c r="F122" s="137"/>
      <c r="G122" s="136"/>
    </row>
    <row r="123" spans="1:7" ht="37.5" customHeight="1">
      <c r="C123" s="146"/>
      <c r="E123" s="136"/>
      <c r="F123" s="137"/>
      <c r="G123" s="136"/>
    </row>
    <row r="124" spans="1:7" ht="37.5" customHeight="1">
      <c r="C124" s="146"/>
      <c r="E124" s="136"/>
      <c r="F124" s="137"/>
      <c r="G124" s="136"/>
    </row>
    <row r="125" spans="1:7" ht="37.5" customHeight="1">
      <c r="C125" s="146"/>
      <c r="E125" s="136"/>
      <c r="F125" s="137"/>
      <c r="G125" s="136"/>
    </row>
    <row r="126" spans="1:7" ht="37.5" customHeight="1">
      <c r="C126" s="146"/>
      <c r="E126" s="136"/>
      <c r="F126" s="137"/>
      <c r="G126" s="136"/>
    </row>
    <row r="127" spans="1:7" ht="37.5" customHeight="1">
      <c r="C127" s="146"/>
      <c r="E127" s="136"/>
      <c r="F127" s="137"/>
      <c r="G127" s="136"/>
    </row>
    <row r="128" spans="1:7" ht="37.5" customHeight="1">
      <c r="C128" s="146"/>
      <c r="E128" s="136"/>
      <c r="F128" s="137"/>
      <c r="G128" s="136"/>
    </row>
    <row r="129" spans="1:9" ht="37.5" customHeight="1">
      <c r="C129" s="146"/>
      <c r="E129" s="136"/>
      <c r="F129" s="137"/>
      <c r="G129" s="136"/>
    </row>
    <row r="130" spans="1:9" ht="37.5" customHeight="1">
      <c r="C130" s="146"/>
      <c r="E130" s="136"/>
      <c r="F130" s="137"/>
      <c r="G130" s="136"/>
    </row>
    <row r="131" spans="1:9" s="99" customFormat="1" ht="37.5" customHeight="1">
      <c r="A131" s="135"/>
      <c r="B131" s="135"/>
      <c r="C131" s="146"/>
      <c r="D131" s="135"/>
      <c r="E131" s="136"/>
      <c r="F131" s="137"/>
      <c r="G131" s="136"/>
      <c r="H131" s="97"/>
      <c r="I131" s="98"/>
    </row>
    <row r="132" spans="1:9" s="99" customFormat="1" ht="37.5" customHeight="1">
      <c r="A132" s="135"/>
      <c r="B132" s="135"/>
      <c r="C132" s="146"/>
      <c r="D132" s="135"/>
      <c r="E132" s="136"/>
      <c r="F132" s="137"/>
      <c r="G132" s="136"/>
      <c r="H132" s="97"/>
      <c r="I132" s="98"/>
    </row>
    <row r="133" spans="1:9" s="99" customFormat="1" ht="37.5" customHeight="1">
      <c r="A133" s="135"/>
      <c r="B133" s="135"/>
      <c r="C133" s="146"/>
      <c r="D133" s="135"/>
      <c r="E133" s="136"/>
      <c r="F133" s="137"/>
      <c r="G133" s="136"/>
      <c r="H133" s="97"/>
      <c r="I133" s="98"/>
    </row>
    <row r="134" spans="1:9" s="99" customFormat="1" ht="37.5" customHeight="1">
      <c r="A134" s="135"/>
      <c r="B134" s="135"/>
      <c r="C134" s="146"/>
      <c r="D134" s="135"/>
      <c r="E134" s="136"/>
      <c r="F134" s="137"/>
      <c r="G134" s="136"/>
      <c r="H134" s="97"/>
      <c r="I134" s="98"/>
    </row>
    <row r="135" spans="1:9" s="99" customFormat="1" ht="37.5" customHeight="1">
      <c r="A135" s="135"/>
      <c r="B135" s="135"/>
      <c r="C135" s="134"/>
      <c r="D135" s="135"/>
      <c r="E135" s="136"/>
      <c r="F135" s="137"/>
      <c r="G135" s="136"/>
      <c r="H135" s="97"/>
      <c r="I135" s="98"/>
    </row>
    <row r="136" spans="1:9" s="99" customFormat="1" ht="37.5" customHeight="1">
      <c r="A136" s="135"/>
      <c r="B136" s="135"/>
      <c r="C136" s="146"/>
      <c r="D136" s="135"/>
      <c r="E136" s="136"/>
      <c r="F136" s="137"/>
      <c r="G136" s="136"/>
      <c r="H136" s="97"/>
      <c r="I136" s="98"/>
    </row>
    <row r="137" spans="1:9" s="99" customFormat="1" ht="37.5" customHeight="1">
      <c r="A137" s="135"/>
      <c r="B137" s="135"/>
      <c r="C137" s="146"/>
      <c r="D137" s="135"/>
      <c r="E137" s="136"/>
      <c r="F137" s="137"/>
      <c r="G137" s="136"/>
      <c r="H137" s="97"/>
      <c r="I137" s="98"/>
    </row>
    <row r="138" spans="1:9" s="99" customFormat="1" ht="37.5" customHeight="1">
      <c r="A138" s="135"/>
      <c r="B138" s="135"/>
      <c r="C138" s="146"/>
      <c r="D138" s="135"/>
      <c r="E138" s="136"/>
      <c r="F138" s="137"/>
      <c r="G138" s="136"/>
      <c r="H138" s="97"/>
      <c r="I138" s="98"/>
    </row>
    <row r="139" spans="1:9" s="99" customFormat="1" ht="37.5" customHeight="1">
      <c r="A139" s="135"/>
      <c r="B139" s="135"/>
      <c r="C139" s="146"/>
      <c r="D139" s="135"/>
      <c r="E139" s="136"/>
      <c r="F139" s="137"/>
      <c r="G139" s="136"/>
      <c r="H139" s="97"/>
      <c r="I139" s="98"/>
    </row>
    <row r="140" spans="1:9" s="99" customFormat="1" ht="37.5" customHeight="1">
      <c r="A140" s="135"/>
      <c r="B140" s="135"/>
      <c r="C140" s="146"/>
      <c r="D140" s="135"/>
      <c r="E140" s="136"/>
      <c r="F140" s="137"/>
      <c r="G140" s="136"/>
      <c r="H140" s="97"/>
      <c r="I140" s="98"/>
    </row>
    <row r="141" spans="1:9" s="99" customFormat="1" ht="37.5" customHeight="1">
      <c r="A141" s="135"/>
      <c r="B141" s="135"/>
      <c r="C141" s="146"/>
      <c r="D141" s="135"/>
      <c r="E141" s="136"/>
      <c r="F141" s="154"/>
      <c r="G141" s="136"/>
      <c r="H141" s="97"/>
      <c r="I141" s="98"/>
    </row>
    <row r="142" spans="1:9" s="99" customFormat="1" ht="37.5" customHeight="1">
      <c r="A142" s="135"/>
      <c r="B142" s="135"/>
      <c r="C142" s="146"/>
      <c r="D142" s="135"/>
      <c r="E142" s="136"/>
      <c r="F142" s="154"/>
      <c r="G142" s="136"/>
      <c r="H142" s="97"/>
      <c r="I142" s="98"/>
    </row>
    <row r="143" spans="1:9" s="99" customFormat="1" ht="37.5" customHeight="1">
      <c r="A143" s="135"/>
      <c r="B143" s="135"/>
      <c r="C143" s="134"/>
      <c r="D143" s="135"/>
      <c r="E143" s="193"/>
      <c r="F143" s="193"/>
      <c r="G143" s="136"/>
      <c r="H143" s="97"/>
      <c r="I143" s="98"/>
    </row>
    <row r="144" spans="1:9" s="99" customFormat="1" ht="37.5" customHeight="1">
      <c r="A144" s="135"/>
      <c r="B144" s="135"/>
      <c r="C144" s="134"/>
      <c r="D144" s="135"/>
      <c r="E144" s="147"/>
      <c r="F144" s="135"/>
      <c r="G144" s="148"/>
      <c r="H144" s="97"/>
      <c r="I144" s="98"/>
    </row>
    <row r="145" spans="1:9" s="99" customFormat="1" ht="37.5" customHeight="1">
      <c r="A145" s="135"/>
      <c r="B145" s="135"/>
      <c r="C145" s="146"/>
      <c r="D145" s="193"/>
      <c r="E145" s="151"/>
      <c r="F145" s="152"/>
      <c r="G145" s="153"/>
      <c r="H145" s="97"/>
      <c r="I145" s="156"/>
    </row>
    <row r="146" spans="1:9" s="99" customFormat="1" ht="18.75" customHeight="1">
      <c r="A146" s="135"/>
      <c r="B146" s="135"/>
      <c r="C146" s="146"/>
      <c r="D146" s="135"/>
      <c r="E146" s="194"/>
      <c r="F146" s="140"/>
      <c r="G146" s="141"/>
      <c r="H146" s="97"/>
      <c r="I146" s="98"/>
    </row>
    <row r="147" spans="1:9" ht="17.100000000000001" customHeight="1">
      <c r="A147" s="149"/>
      <c r="B147" s="150"/>
      <c r="C147" s="150"/>
      <c r="D147" s="97"/>
      <c r="E147" s="195"/>
      <c r="F147" s="142"/>
      <c r="G147" s="143"/>
    </row>
    <row r="148" spans="1:9" ht="17.100000000000001" customHeight="1">
      <c r="A148" s="139"/>
      <c r="B148" s="139"/>
      <c r="C148" s="194"/>
      <c r="D148" s="194"/>
      <c r="E148" s="136"/>
      <c r="F148" s="97"/>
      <c r="G148" s="97"/>
    </row>
    <row r="149" spans="1:9" ht="17.100000000000001" customHeight="1">
      <c r="A149" s="139"/>
      <c r="B149" s="139"/>
      <c r="C149" s="195"/>
      <c r="D149" s="195"/>
      <c r="E149" s="136"/>
      <c r="F149" s="97"/>
      <c r="G149" s="97"/>
    </row>
    <row r="150" spans="1:9" ht="22.5" customHeight="1">
      <c r="C150" s="146"/>
    </row>
    <row r="151" spans="1:9" ht="22.5" customHeight="1">
      <c r="C151" s="146"/>
    </row>
    <row r="152" spans="1:9" ht="12.75" customHeight="1">
      <c r="C152" s="146"/>
      <c r="E152" s="157"/>
      <c r="F152" s="153"/>
      <c r="G152" s="153"/>
    </row>
    <row r="153" spans="1:9" ht="21.75" customHeight="1">
      <c r="C153" s="146"/>
      <c r="E153" s="196"/>
      <c r="F153" s="143"/>
      <c r="G153" s="149"/>
    </row>
    <row r="154" spans="1:9" ht="17.100000000000001" customHeight="1">
      <c r="A154" s="149"/>
      <c r="B154" s="150"/>
      <c r="C154" s="150"/>
      <c r="D154" s="150"/>
      <c r="E154" s="196"/>
      <c r="F154" s="143"/>
      <c r="G154" s="139"/>
    </row>
    <row r="155" spans="1:9" ht="17.100000000000001" customHeight="1">
      <c r="A155" s="139"/>
      <c r="B155" s="139"/>
      <c r="C155" s="196"/>
      <c r="D155" s="196"/>
    </row>
    <row r="156" spans="1:9" ht="17.100000000000001" customHeight="1">
      <c r="A156" s="139"/>
      <c r="B156" s="139"/>
      <c r="C156" s="196"/>
      <c r="D156" s="196"/>
    </row>
    <row r="157" spans="1:9" ht="9.9499999999999993" customHeight="1">
      <c r="C157" s="146"/>
    </row>
    <row r="158" spans="1:9" ht="17.100000000000001" customHeight="1"/>
    <row r="159" spans="1:9" ht="17.100000000000001" customHeight="1"/>
    <row r="160" spans="1:9" ht="17.100000000000001" customHeight="1"/>
    <row r="161" spans="1:10" ht="17.100000000000001" customHeight="1"/>
    <row r="162" spans="1:10" ht="17.100000000000001" customHeight="1"/>
    <row r="163" spans="1:10" ht="17.100000000000001" customHeight="1"/>
    <row r="164" spans="1:10" ht="17.100000000000001" customHeight="1"/>
    <row r="165" spans="1:10" ht="17.100000000000001" customHeight="1"/>
    <row r="166" spans="1:10" ht="17.100000000000001" customHeight="1">
      <c r="J166" s="97"/>
    </row>
    <row r="167" spans="1:10" ht="17.100000000000001" customHeight="1">
      <c r="J167" s="97"/>
    </row>
    <row r="168" spans="1:10" ht="17.100000000000001" customHeight="1">
      <c r="J168" s="97"/>
    </row>
    <row r="169" spans="1:10" ht="17.100000000000001" customHeight="1">
      <c r="J169" s="97"/>
    </row>
    <row r="170" spans="1:10" ht="17.100000000000001" customHeight="1">
      <c r="J170" s="97"/>
    </row>
    <row r="171" spans="1:10" ht="17.100000000000001" customHeight="1">
      <c r="E171" s="136"/>
      <c r="F171" s="97"/>
      <c r="G171" s="97"/>
      <c r="J171" s="97"/>
    </row>
    <row r="172" spans="1:10" ht="17.100000000000001" customHeight="1">
      <c r="E172" s="136"/>
      <c r="F172" s="97"/>
      <c r="G172" s="97"/>
      <c r="J172" s="97"/>
    </row>
    <row r="173" spans="1:10" ht="17.100000000000001" customHeight="1">
      <c r="A173" s="97"/>
      <c r="B173" s="97"/>
      <c r="C173" s="97"/>
      <c r="D173" s="97"/>
      <c r="E173" s="136"/>
      <c r="F173" s="97"/>
      <c r="G173" s="97"/>
      <c r="J173" s="97"/>
    </row>
    <row r="174" spans="1:10" ht="17.100000000000001" customHeight="1">
      <c r="A174" s="97"/>
      <c r="B174" s="97"/>
      <c r="C174" s="97"/>
      <c r="D174" s="97"/>
      <c r="E174" s="136"/>
      <c r="F174" s="97"/>
      <c r="G174" s="97"/>
      <c r="J174" s="97"/>
    </row>
    <row r="175" spans="1:10" ht="17.100000000000001" customHeight="1">
      <c r="A175" s="97"/>
      <c r="B175" s="97"/>
      <c r="C175" s="97"/>
      <c r="D175" s="97"/>
      <c r="E175" s="136"/>
      <c r="F175" s="97"/>
      <c r="G175" s="97"/>
      <c r="J175" s="97"/>
    </row>
    <row r="176" spans="1:10" ht="17.100000000000001" customHeight="1">
      <c r="A176" s="97"/>
      <c r="B176" s="97"/>
      <c r="C176" s="97"/>
      <c r="D176" s="97"/>
      <c r="E176" s="136"/>
      <c r="F176" s="97"/>
      <c r="G176" s="97"/>
      <c r="J176" s="97"/>
    </row>
    <row r="177" spans="1:10" ht="17.100000000000001" customHeight="1">
      <c r="A177" s="97"/>
      <c r="B177" s="97"/>
      <c r="C177" s="97"/>
      <c r="D177" s="97"/>
      <c r="E177" s="136"/>
      <c r="F177" s="97"/>
      <c r="G177" s="97"/>
      <c r="J177" s="97"/>
    </row>
    <row r="178" spans="1:10" ht="17.100000000000001" customHeight="1">
      <c r="A178" s="97"/>
      <c r="B178" s="97"/>
      <c r="C178" s="97"/>
      <c r="D178" s="97"/>
      <c r="E178" s="136"/>
      <c r="F178" s="97"/>
      <c r="G178" s="97"/>
      <c r="J178" s="97"/>
    </row>
    <row r="179" spans="1:10" ht="17.100000000000001" customHeight="1">
      <c r="A179" s="97"/>
      <c r="B179" s="97"/>
      <c r="C179" s="97"/>
      <c r="D179" s="97"/>
      <c r="E179" s="136"/>
      <c r="F179" s="97"/>
      <c r="G179" s="97"/>
      <c r="J179" s="97"/>
    </row>
    <row r="180" spans="1:10" ht="17.100000000000001" customHeight="1">
      <c r="A180" s="97"/>
      <c r="B180" s="97"/>
      <c r="C180" s="97"/>
      <c r="D180" s="97"/>
      <c r="E180" s="136"/>
      <c r="F180" s="97"/>
      <c r="G180" s="97"/>
      <c r="J180" s="97"/>
    </row>
    <row r="181" spans="1:10" ht="17.100000000000001" customHeight="1">
      <c r="A181" s="97"/>
      <c r="B181" s="97"/>
      <c r="C181" s="97"/>
      <c r="D181" s="97"/>
      <c r="E181" s="136"/>
      <c r="F181" s="97"/>
      <c r="G181" s="97"/>
      <c r="J181" s="97"/>
    </row>
    <row r="182" spans="1:10" ht="17.100000000000001" customHeight="1">
      <c r="A182" s="97"/>
      <c r="B182" s="97"/>
      <c r="C182" s="97"/>
      <c r="D182" s="97"/>
      <c r="E182" s="136"/>
      <c r="F182" s="97"/>
      <c r="G182" s="97"/>
      <c r="J182" s="97"/>
    </row>
    <row r="183" spans="1:10" ht="17.100000000000001" customHeight="1">
      <c r="A183" s="97"/>
      <c r="B183" s="97"/>
      <c r="C183" s="97"/>
      <c r="D183" s="97"/>
      <c r="E183" s="136"/>
      <c r="F183" s="97"/>
      <c r="G183" s="97"/>
      <c r="J183" s="97"/>
    </row>
    <row r="184" spans="1:10" ht="17.100000000000001" customHeight="1">
      <c r="A184" s="97"/>
      <c r="B184" s="97"/>
      <c r="C184" s="97"/>
      <c r="D184" s="97"/>
      <c r="E184" s="136"/>
      <c r="F184" s="97"/>
      <c r="G184" s="97"/>
      <c r="J184" s="97"/>
    </row>
    <row r="185" spans="1:10" ht="17.100000000000001" customHeight="1">
      <c r="A185" s="97"/>
      <c r="B185" s="97"/>
      <c r="C185" s="97"/>
      <c r="D185" s="97"/>
      <c r="E185" s="136"/>
      <c r="F185" s="97"/>
      <c r="G185" s="97"/>
      <c r="J185" s="97"/>
    </row>
    <row r="186" spans="1:10" ht="17.100000000000001" customHeight="1">
      <c r="A186" s="97"/>
      <c r="B186" s="97"/>
      <c r="C186" s="97"/>
      <c r="D186" s="97"/>
      <c r="E186" s="136"/>
      <c r="F186" s="97"/>
      <c r="G186" s="97"/>
      <c r="J186" s="97"/>
    </row>
    <row r="187" spans="1:10" ht="17.100000000000001" customHeight="1">
      <c r="A187" s="97"/>
      <c r="B187" s="97"/>
      <c r="C187" s="97"/>
      <c r="D187" s="97"/>
      <c r="E187" s="136"/>
      <c r="F187" s="97"/>
      <c r="G187" s="97"/>
      <c r="J187" s="97"/>
    </row>
    <row r="188" spans="1:10" ht="17.100000000000001" customHeight="1">
      <c r="A188" s="97"/>
      <c r="B188" s="97"/>
      <c r="C188" s="97"/>
      <c r="D188" s="97"/>
      <c r="E188" s="136"/>
      <c r="F188" s="97"/>
      <c r="G188" s="97"/>
      <c r="J188" s="97"/>
    </row>
    <row r="189" spans="1:10" ht="17.100000000000001" customHeight="1">
      <c r="A189" s="97"/>
      <c r="B189" s="97"/>
      <c r="C189" s="97"/>
      <c r="D189" s="97"/>
      <c r="E189" s="136"/>
      <c r="F189" s="97"/>
      <c r="G189" s="97"/>
      <c r="J189" s="97"/>
    </row>
    <row r="190" spans="1:10" ht="17.100000000000001" customHeight="1">
      <c r="A190" s="97"/>
      <c r="B190" s="97"/>
      <c r="C190" s="97"/>
      <c r="D190" s="97"/>
      <c r="E190" s="136"/>
      <c r="F190" s="97"/>
      <c r="G190" s="97"/>
      <c r="J190" s="97"/>
    </row>
    <row r="191" spans="1:10" ht="17.100000000000001" customHeight="1">
      <c r="A191" s="97"/>
      <c r="B191" s="97"/>
      <c r="C191" s="97"/>
      <c r="D191" s="97"/>
      <c r="E191" s="136"/>
      <c r="F191" s="97"/>
      <c r="G191" s="97"/>
      <c r="J191" s="97"/>
    </row>
    <row r="192" spans="1:10" ht="17.100000000000001" customHeight="1">
      <c r="A192" s="97"/>
      <c r="B192" s="97"/>
      <c r="C192" s="97"/>
      <c r="D192" s="97"/>
      <c r="E192" s="136"/>
      <c r="F192" s="97"/>
      <c r="G192" s="97"/>
      <c r="J192" s="97"/>
    </row>
    <row r="193" spans="1:10" ht="17.100000000000001" customHeight="1">
      <c r="A193" s="97"/>
      <c r="B193" s="97"/>
      <c r="C193" s="97"/>
      <c r="D193" s="97"/>
      <c r="E193" s="136"/>
      <c r="F193" s="97"/>
      <c r="G193" s="97"/>
      <c r="J193" s="97"/>
    </row>
    <row r="194" spans="1:10" ht="17.100000000000001" customHeight="1">
      <c r="A194" s="97"/>
      <c r="B194" s="97"/>
      <c r="C194" s="97"/>
      <c r="D194" s="97"/>
      <c r="E194" s="136"/>
      <c r="F194" s="97"/>
      <c r="G194" s="97"/>
      <c r="J194" s="97"/>
    </row>
    <row r="195" spans="1:10" ht="17.100000000000001" customHeight="1">
      <c r="A195" s="97"/>
      <c r="B195" s="97"/>
      <c r="C195" s="97"/>
      <c r="D195" s="97"/>
      <c r="E195" s="136"/>
      <c r="F195" s="97"/>
      <c r="G195" s="97"/>
      <c r="J195" s="97"/>
    </row>
    <row r="196" spans="1:10" ht="17.100000000000001" customHeight="1">
      <c r="A196" s="97"/>
      <c r="B196" s="97"/>
      <c r="C196" s="97"/>
      <c r="D196" s="97"/>
      <c r="E196" s="136"/>
      <c r="F196" s="97"/>
      <c r="G196" s="97"/>
      <c r="J196" s="97"/>
    </row>
    <row r="197" spans="1:10" ht="17.100000000000001" customHeight="1">
      <c r="A197" s="97"/>
      <c r="B197" s="97"/>
      <c r="C197" s="97"/>
      <c r="D197" s="97"/>
      <c r="E197" s="136"/>
      <c r="F197" s="97"/>
      <c r="G197" s="97"/>
      <c r="J197" s="97"/>
    </row>
    <row r="198" spans="1:10" ht="17.100000000000001" customHeight="1">
      <c r="A198" s="97"/>
      <c r="B198" s="97"/>
      <c r="C198" s="97"/>
      <c r="D198" s="97"/>
      <c r="E198" s="136"/>
      <c r="F198" s="97"/>
      <c r="G198" s="97"/>
      <c r="J198" s="97"/>
    </row>
    <row r="199" spans="1:10" ht="17.100000000000001" customHeight="1">
      <c r="A199" s="97"/>
      <c r="B199" s="97"/>
      <c r="C199" s="97"/>
      <c r="D199" s="97"/>
      <c r="E199" s="136"/>
      <c r="F199" s="97"/>
      <c r="G199" s="97"/>
      <c r="J199" s="97"/>
    </row>
    <row r="200" spans="1:10" ht="17.100000000000001" customHeight="1">
      <c r="A200" s="97"/>
      <c r="B200" s="97"/>
      <c r="C200" s="97"/>
      <c r="D200" s="97"/>
      <c r="E200" s="136"/>
      <c r="F200" s="97"/>
      <c r="G200" s="97"/>
      <c r="J200" s="97"/>
    </row>
    <row r="201" spans="1:10" ht="17.100000000000001" customHeight="1">
      <c r="A201" s="97"/>
      <c r="B201" s="97"/>
      <c r="C201" s="97"/>
      <c r="D201" s="97"/>
      <c r="E201" s="136"/>
      <c r="F201" s="97"/>
      <c r="G201" s="97"/>
      <c r="J201" s="97"/>
    </row>
    <row r="202" spans="1:10" ht="17.100000000000001" customHeight="1">
      <c r="A202" s="97"/>
      <c r="B202" s="97"/>
      <c r="C202" s="97"/>
      <c r="D202" s="97"/>
      <c r="E202" s="136"/>
      <c r="F202" s="97"/>
      <c r="G202" s="97"/>
      <c r="J202" s="97"/>
    </row>
    <row r="203" spans="1:10" ht="17.100000000000001" customHeight="1">
      <c r="A203" s="97"/>
      <c r="B203" s="97"/>
      <c r="C203" s="97"/>
      <c r="D203" s="97"/>
      <c r="E203" s="136"/>
      <c r="F203" s="97"/>
      <c r="G203" s="97"/>
      <c r="J203" s="97"/>
    </row>
    <row r="204" spans="1:10" ht="17.100000000000001" customHeight="1">
      <c r="A204" s="97"/>
      <c r="B204" s="97"/>
      <c r="C204" s="97"/>
      <c r="D204" s="97"/>
      <c r="E204" s="136"/>
      <c r="F204" s="97"/>
      <c r="G204" s="97"/>
      <c r="J204" s="97"/>
    </row>
    <row r="205" spans="1:10" ht="17.100000000000001" customHeight="1">
      <c r="A205" s="97"/>
      <c r="B205" s="97"/>
      <c r="C205" s="97"/>
      <c r="D205" s="97"/>
      <c r="E205" s="136"/>
      <c r="F205" s="97"/>
      <c r="G205" s="97"/>
      <c r="J205" s="97"/>
    </row>
    <row r="206" spans="1:10" ht="17.100000000000001" customHeight="1">
      <c r="A206" s="97"/>
      <c r="B206" s="97"/>
      <c r="C206" s="97"/>
      <c r="D206" s="97"/>
      <c r="E206" s="136"/>
      <c r="F206" s="97"/>
      <c r="G206" s="97"/>
      <c r="J206" s="97"/>
    </row>
    <row r="207" spans="1:10" ht="17.100000000000001" customHeight="1">
      <c r="A207" s="97"/>
      <c r="B207" s="97"/>
      <c r="C207" s="97"/>
      <c r="D207" s="97"/>
      <c r="E207" s="136"/>
      <c r="F207" s="97"/>
      <c r="G207" s="97"/>
      <c r="J207" s="97"/>
    </row>
    <row r="208" spans="1:10" ht="17.100000000000001" customHeight="1">
      <c r="A208" s="97"/>
      <c r="B208" s="97"/>
      <c r="C208" s="97"/>
      <c r="D208" s="97"/>
      <c r="E208" s="136"/>
      <c r="F208" s="97"/>
      <c r="G208" s="97"/>
      <c r="J208" s="97"/>
    </row>
    <row r="209" spans="1:10" ht="17.100000000000001" customHeight="1">
      <c r="A209" s="97"/>
      <c r="B209" s="97"/>
      <c r="C209" s="97"/>
      <c r="D209" s="97"/>
      <c r="E209" s="136"/>
      <c r="F209" s="97"/>
      <c r="G209" s="97"/>
      <c r="J209" s="97"/>
    </row>
    <row r="210" spans="1:10" ht="17.100000000000001" customHeight="1">
      <c r="A210" s="97"/>
      <c r="B210" s="97"/>
      <c r="C210" s="97"/>
      <c r="D210" s="97"/>
      <c r="E210" s="136"/>
      <c r="F210" s="97"/>
      <c r="G210" s="97"/>
      <c r="J210" s="97"/>
    </row>
    <row r="211" spans="1:10" ht="17.100000000000001" customHeight="1">
      <c r="A211" s="97"/>
      <c r="B211" s="97"/>
      <c r="C211" s="97"/>
      <c r="D211" s="97"/>
      <c r="E211" s="136"/>
      <c r="F211" s="97"/>
      <c r="G211" s="97"/>
      <c r="J211" s="97"/>
    </row>
    <row r="212" spans="1:10" ht="17.100000000000001" customHeight="1">
      <c r="A212" s="97"/>
      <c r="B212" s="97"/>
      <c r="C212" s="97"/>
      <c r="D212" s="97"/>
      <c r="E212" s="136"/>
      <c r="F212" s="97"/>
      <c r="G212" s="97"/>
      <c r="J212" s="97"/>
    </row>
    <row r="213" spans="1:10" ht="17.100000000000001" customHeight="1">
      <c r="A213" s="97"/>
      <c r="B213" s="97"/>
      <c r="C213" s="97"/>
      <c r="D213" s="97"/>
      <c r="E213" s="136"/>
      <c r="F213" s="97"/>
      <c r="G213" s="97"/>
      <c r="J213" s="97"/>
    </row>
    <row r="214" spans="1:10" ht="17.100000000000001" customHeight="1">
      <c r="A214" s="97"/>
      <c r="B214" s="97"/>
      <c r="C214" s="97"/>
      <c r="D214" s="97"/>
      <c r="E214" s="136"/>
      <c r="F214" s="97"/>
      <c r="G214" s="97"/>
      <c r="J214" s="97"/>
    </row>
    <row r="215" spans="1:10" ht="17.100000000000001" customHeight="1">
      <c r="A215" s="97"/>
      <c r="B215" s="97"/>
      <c r="C215" s="97"/>
      <c r="D215" s="97"/>
      <c r="E215" s="136"/>
      <c r="F215" s="97"/>
      <c r="G215" s="97"/>
      <c r="J215" s="97"/>
    </row>
    <row r="216" spans="1:10" ht="17.100000000000001" customHeight="1">
      <c r="A216" s="97"/>
      <c r="B216" s="97"/>
      <c r="C216" s="97"/>
      <c r="D216" s="97"/>
      <c r="E216" s="136"/>
      <c r="F216" s="97"/>
      <c r="G216" s="97"/>
      <c r="J216" s="97"/>
    </row>
    <row r="217" spans="1:10" ht="17.100000000000001" customHeight="1">
      <c r="A217" s="97"/>
      <c r="B217" s="97"/>
      <c r="C217" s="97"/>
      <c r="D217" s="97"/>
      <c r="E217" s="136"/>
      <c r="F217" s="97"/>
      <c r="G217" s="97"/>
      <c r="J217" s="97"/>
    </row>
    <row r="218" spans="1:10" ht="17.100000000000001" customHeight="1">
      <c r="A218" s="97"/>
      <c r="B218" s="97"/>
      <c r="C218" s="97"/>
      <c r="D218" s="97"/>
      <c r="E218" s="136"/>
      <c r="F218" s="97"/>
      <c r="G218" s="97"/>
      <c r="J218" s="97"/>
    </row>
    <row r="219" spans="1:10" ht="17.100000000000001" customHeight="1">
      <c r="A219" s="97"/>
      <c r="B219" s="97"/>
      <c r="C219" s="97"/>
      <c r="D219" s="97"/>
      <c r="E219" s="136"/>
      <c r="F219" s="97"/>
      <c r="G219" s="97"/>
      <c r="J219" s="97"/>
    </row>
    <row r="220" spans="1:10" ht="17.100000000000001" customHeight="1">
      <c r="A220" s="97"/>
      <c r="B220" s="97"/>
      <c r="C220" s="97"/>
      <c r="D220" s="97"/>
      <c r="E220" s="136"/>
      <c r="F220" s="97"/>
      <c r="G220" s="97"/>
      <c r="J220" s="97"/>
    </row>
    <row r="221" spans="1:10" ht="17.100000000000001" customHeight="1">
      <c r="A221" s="97"/>
      <c r="B221" s="97"/>
      <c r="C221" s="97"/>
      <c r="D221" s="97"/>
      <c r="E221" s="136"/>
      <c r="F221" s="97"/>
      <c r="G221" s="97"/>
      <c r="J221" s="97"/>
    </row>
    <row r="222" spans="1:10" ht="17.100000000000001" customHeight="1">
      <c r="A222" s="97"/>
      <c r="B222" s="97"/>
      <c r="C222" s="97"/>
      <c r="D222" s="97"/>
      <c r="E222" s="136"/>
      <c r="F222" s="97"/>
      <c r="G222" s="97"/>
      <c r="J222" s="97"/>
    </row>
    <row r="223" spans="1:10" ht="17.100000000000001" customHeight="1">
      <c r="A223" s="97"/>
      <c r="B223" s="97"/>
      <c r="C223" s="97"/>
      <c r="D223" s="97"/>
      <c r="E223" s="136"/>
      <c r="F223" s="97"/>
      <c r="G223" s="97"/>
      <c r="J223" s="97"/>
    </row>
    <row r="224" spans="1:10" ht="17.100000000000001" customHeight="1">
      <c r="A224" s="97"/>
      <c r="B224" s="97"/>
      <c r="C224" s="97"/>
      <c r="D224" s="97"/>
      <c r="E224" s="136"/>
      <c r="F224" s="97"/>
      <c r="G224" s="97"/>
      <c r="J224" s="97"/>
    </row>
    <row r="225" spans="1:10" ht="17.100000000000001" customHeight="1">
      <c r="A225" s="97"/>
      <c r="B225" s="97"/>
      <c r="C225" s="97"/>
      <c r="D225" s="97"/>
      <c r="E225" s="136"/>
      <c r="F225" s="97"/>
      <c r="G225" s="97"/>
      <c r="J225" s="97"/>
    </row>
    <row r="226" spans="1:10" ht="17.100000000000001" customHeight="1">
      <c r="A226" s="97"/>
      <c r="B226" s="97"/>
      <c r="C226" s="97"/>
      <c r="D226" s="97"/>
      <c r="E226" s="136"/>
      <c r="F226" s="97"/>
      <c r="G226" s="97"/>
      <c r="J226" s="97"/>
    </row>
    <row r="227" spans="1:10" ht="17.100000000000001" customHeight="1">
      <c r="A227" s="97"/>
      <c r="B227" s="97"/>
      <c r="C227" s="97"/>
      <c r="D227" s="97"/>
      <c r="E227" s="136"/>
      <c r="F227" s="97"/>
      <c r="G227" s="97"/>
      <c r="J227" s="97"/>
    </row>
    <row r="228" spans="1:10" ht="17.100000000000001" customHeight="1">
      <c r="A228" s="97"/>
      <c r="B228" s="97"/>
      <c r="C228" s="97"/>
      <c r="D228" s="97"/>
      <c r="E228" s="136"/>
      <c r="F228" s="97"/>
      <c r="G228" s="97"/>
      <c r="J228" s="97"/>
    </row>
    <row r="229" spans="1:10" ht="17.100000000000001" customHeight="1">
      <c r="A229" s="97"/>
      <c r="B229" s="97"/>
      <c r="C229" s="97"/>
      <c r="D229" s="97"/>
      <c r="E229" s="136"/>
      <c r="F229" s="97"/>
      <c r="G229" s="97"/>
      <c r="J229" s="97"/>
    </row>
    <row r="230" spans="1:10" ht="17.100000000000001" customHeight="1">
      <c r="A230" s="97"/>
      <c r="B230" s="97"/>
      <c r="C230" s="97"/>
      <c r="D230" s="97"/>
      <c r="E230" s="136"/>
      <c r="F230" s="97"/>
      <c r="G230" s="97"/>
      <c r="J230" s="97"/>
    </row>
    <row r="231" spans="1:10" ht="17.100000000000001" customHeight="1">
      <c r="A231" s="97"/>
      <c r="B231" s="97"/>
      <c r="C231" s="97"/>
      <c r="D231" s="97"/>
      <c r="E231" s="136"/>
      <c r="F231" s="97"/>
      <c r="G231" s="97"/>
      <c r="J231" s="97"/>
    </row>
    <row r="232" spans="1:10" ht="17.100000000000001" customHeight="1">
      <c r="A232" s="97"/>
      <c r="B232" s="97"/>
      <c r="C232" s="97"/>
      <c r="D232" s="97"/>
      <c r="E232" s="136"/>
      <c r="F232" s="97"/>
      <c r="G232" s="97"/>
      <c r="J232" s="97"/>
    </row>
    <row r="233" spans="1:10" ht="17.100000000000001" customHeight="1">
      <c r="A233" s="97"/>
      <c r="B233" s="97"/>
      <c r="C233" s="97"/>
      <c r="D233" s="97"/>
      <c r="E233" s="136"/>
      <c r="F233" s="97"/>
      <c r="G233" s="97"/>
      <c r="J233" s="97"/>
    </row>
    <row r="234" spans="1:10" ht="17.100000000000001" customHeight="1">
      <c r="A234" s="97"/>
      <c r="B234" s="97"/>
      <c r="C234" s="97"/>
      <c r="D234" s="97"/>
      <c r="E234" s="136"/>
      <c r="F234" s="97"/>
      <c r="G234" s="97"/>
      <c r="J234" s="97"/>
    </row>
    <row r="235" spans="1:10" ht="17.100000000000001" customHeight="1">
      <c r="A235" s="97"/>
      <c r="B235" s="97"/>
      <c r="C235" s="97"/>
      <c r="D235" s="97"/>
      <c r="E235" s="136"/>
      <c r="F235" s="97"/>
      <c r="G235" s="97"/>
      <c r="J235" s="97"/>
    </row>
    <row r="236" spans="1:10" ht="17.100000000000001" customHeight="1">
      <c r="A236" s="97"/>
      <c r="B236" s="97"/>
      <c r="C236" s="97"/>
      <c r="D236" s="97"/>
      <c r="E236" s="136"/>
      <c r="F236" s="97"/>
      <c r="G236" s="97"/>
      <c r="J236" s="97"/>
    </row>
    <row r="237" spans="1:10" ht="17.100000000000001" customHeight="1">
      <c r="A237" s="97"/>
      <c r="B237" s="97"/>
      <c r="C237" s="97"/>
      <c r="D237" s="97"/>
      <c r="E237" s="136"/>
      <c r="F237" s="97"/>
      <c r="G237" s="97"/>
      <c r="J237" s="97"/>
    </row>
    <row r="238" spans="1:10" ht="17.100000000000001" customHeight="1">
      <c r="A238" s="97"/>
      <c r="B238" s="97"/>
      <c r="C238" s="97"/>
      <c r="D238" s="97"/>
      <c r="E238" s="136"/>
      <c r="F238" s="97"/>
      <c r="G238" s="97"/>
      <c r="J238" s="97"/>
    </row>
    <row r="239" spans="1:10" ht="17.100000000000001" customHeight="1">
      <c r="A239" s="97"/>
      <c r="B239" s="97"/>
      <c r="C239" s="97"/>
      <c r="D239" s="97"/>
      <c r="E239" s="136"/>
      <c r="F239" s="97"/>
      <c r="G239" s="97"/>
      <c r="J239" s="97"/>
    </row>
    <row r="240" spans="1:10" ht="17.100000000000001" customHeight="1">
      <c r="A240" s="97"/>
      <c r="B240" s="97"/>
      <c r="C240" s="97"/>
      <c r="D240" s="97"/>
      <c r="E240" s="136"/>
      <c r="F240" s="97"/>
      <c r="G240" s="97"/>
      <c r="J240" s="97"/>
    </row>
    <row r="241" spans="1:10" ht="17.100000000000001" customHeight="1">
      <c r="A241" s="97"/>
      <c r="B241" s="97"/>
      <c r="C241" s="97"/>
      <c r="D241" s="97"/>
      <c r="E241" s="136"/>
      <c r="F241" s="97"/>
      <c r="G241" s="97"/>
      <c r="J241" s="97"/>
    </row>
    <row r="242" spans="1:10" ht="17.100000000000001" customHeight="1">
      <c r="A242" s="97"/>
      <c r="B242" s="97"/>
      <c r="C242" s="97"/>
      <c r="D242" s="97"/>
      <c r="E242" s="136"/>
      <c r="F242" s="97"/>
      <c r="G242" s="97"/>
      <c r="J242" s="97"/>
    </row>
    <row r="243" spans="1:10" ht="17.100000000000001" customHeight="1">
      <c r="A243" s="97"/>
      <c r="B243" s="97"/>
      <c r="C243" s="97"/>
      <c r="D243" s="97"/>
      <c r="E243" s="136"/>
      <c r="F243" s="97"/>
      <c r="G243" s="97"/>
      <c r="J243" s="97"/>
    </row>
    <row r="244" spans="1:10" ht="17.100000000000001" customHeight="1">
      <c r="A244" s="97"/>
      <c r="B244" s="97"/>
      <c r="C244" s="97"/>
      <c r="D244" s="97"/>
      <c r="E244" s="136"/>
      <c r="F244" s="97"/>
      <c r="G244" s="97"/>
      <c r="J244" s="97"/>
    </row>
    <row r="245" spans="1:10" ht="17.100000000000001" customHeight="1">
      <c r="A245" s="97"/>
      <c r="B245" s="97"/>
      <c r="C245" s="97"/>
      <c r="D245" s="97"/>
      <c r="E245" s="136"/>
      <c r="F245" s="97"/>
      <c r="G245" s="97"/>
      <c r="J245" s="97"/>
    </row>
    <row r="246" spans="1:10" ht="17.100000000000001" customHeight="1">
      <c r="A246" s="97"/>
      <c r="B246" s="97"/>
      <c r="C246" s="97"/>
      <c r="D246" s="97"/>
      <c r="E246" s="136"/>
      <c r="F246" s="97"/>
      <c r="G246" s="97"/>
      <c r="J246" s="97"/>
    </row>
    <row r="247" spans="1:10" ht="17.100000000000001" customHeight="1">
      <c r="A247" s="97"/>
      <c r="B247" s="97"/>
      <c r="C247" s="97"/>
      <c r="D247" s="97"/>
      <c r="E247" s="136"/>
      <c r="F247" s="97"/>
      <c r="G247" s="97"/>
      <c r="J247" s="97"/>
    </row>
    <row r="248" spans="1:10" ht="17.100000000000001" customHeight="1">
      <c r="A248" s="97"/>
      <c r="B248" s="97"/>
      <c r="C248" s="97"/>
      <c r="D248" s="97"/>
      <c r="E248" s="136"/>
      <c r="F248" s="97"/>
      <c r="G248" s="97"/>
      <c r="J248" s="97"/>
    </row>
    <row r="249" spans="1:10" ht="17.100000000000001" customHeight="1">
      <c r="A249" s="97"/>
      <c r="B249" s="97"/>
      <c r="C249" s="97"/>
      <c r="D249" s="97"/>
      <c r="E249" s="136"/>
      <c r="F249" s="97"/>
      <c r="G249" s="97"/>
      <c r="J249" s="97"/>
    </row>
    <row r="250" spans="1:10" ht="17.100000000000001" customHeight="1">
      <c r="A250" s="97"/>
      <c r="B250" s="97"/>
      <c r="C250" s="97"/>
      <c r="D250" s="97"/>
      <c r="E250" s="136"/>
      <c r="F250" s="97"/>
      <c r="G250" s="97"/>
      <c r="J250" s="97"/>
    </row>
    <row r="251" spans="1:10" ht="17.100000000000001" customHeight="1">
      <c r="A251" s="97"/>
      <c r="B251" s="97"/>
      <c r="C251" s="97"/>
      <c r="D251" s="97"/>
      <c r="E251" s="136"/>
      <c r="F251" s="97"/>
      <c r="G251" s="97"/>
      <c r="J251" s="97"/>
    </row>
    <row r="252" spans="1:10" ht="17.100000000000001" customHeight="1">
      <c r="A252" s="97"/>
      <c r="B252" s="97"/>
      <c r="C252" s="97"/>
      <c r="D252" s="97"/>
      <c r="E252" s="136"/>
      <c r="F252" s="97"/>
      <c r="G252" s="97"/>
      <c r="J252" s="97"/>
    </row>
    <row r="253" spans="1:10" ht="17.100000000000001" customHeight="1">
      <c r="A253" s="97"/>
      <c r="B253" s="97"/>
      <c r="C253" s="97"/>
      <c r="D253" s="97"/>
      <c r="E253" s="136"/>
      <c r="F253" s="97"/>
      <c r="G253" s="97"/>
      <c r="J253" s="97"/>
    </row>
    <row r="254" spans="1:10" ht="17.100000000000001" customHeight="1">
      <c r="A254" s="97"/>
      <c r="B254" s="97"/>
      <c r="C254" s="97"/>
      <c r="D254" s="97"/>
      <c r="E254" s="136"/>
      <c r="F254" s="97"/>
      <c r="G254" s="97"/>
      <c r="J254" s="97"/>
    </row>
    <row r="255" spans="1:10" ht="17.100000000000001" customHeight="1">
      <c r="A255" s="97"/>
      <c r="B255" s="97"/>
      <c r="C255" s="97"/>
      <c r="D255" s="97"/>
      <c r="E255" s="136"/>
      <c r="F255" s="97"/>
      <c r="G255" s="97"/>
      <c r="J255" s="97"/>
    </row>
    <row r="256" spans="1:10" ht="17.100000000000001" customHeight="1">
      <c r="A256" s="97"/>
      <c r="B256" s="97"/>
      <c r="C256" s="97"/>
      <c r="D256" s="97"/>
      <c r="E256" s="136"/>
      <c r="F256" s="97"/>
      <c r="G256" s="97"/>
      <c r="J256" s="97"/>
    </row>
    <row r="257" spans="1:10" ht="17.100000000000001" customHeight="1">
      <c r="A257" s="97"/>
      <c r="B257" s="97"/>
      <c r="C257" s="97"/>
      <c r="D257" s="97"/>
      <c r="E257" s="136"/>
      <c r="F257" s="97"/>
      <c r="G257" s="97"/>
      <c r="J257" s="97"/>
    </row>
    <row r="258" spans="1:10" ht="17.100000000000001" customHeight="1">
      <c r="A258" s="97"/>
      <c r="B258" s="97"/>
      <c r="C258" s="97"/>
      <c r="D258" s="97"/>
      <c r="E258" s="136"/>
      <c r="F258" s="97"/>
      <c r="G258" s="97"/>
      <c r="J258" s="97"/>
    </row>
    <row r="259" spans="1:10" ht="17.100000000000001" customHeight="1">
      <c r="A259" s="97"/>
      <c r="B259" s="97"/>
      <c r="C259" s="97"/>
      <c r="D259" s="97"/>
      <c r="E259" s="136"/>
      <c r="F259" s="97"/>
      <c r="G259" s="97"/>
      <c r="J259" s="97"/>
    </row>
    <row r="260" spans="1:10" ht="17.100000000000001" customHeight="1">
      <c r="A260" s="97"/>
      <c r="B260" s="97"/>
      <c r="C260" s="97"/>
      <c r="D260" s="97"/>
      <c r="E260" s="136"/>
      <c r="F260" s="97"/>
      <c r="G260" s="97"/>
      <c r="J260" s="97"/>
    </row>
    <row r="261" spans="1:10" ht="17.100000000000001" customHeight="1">
      <c r="A261" s="97"/>
      <c r="B261" s="97"/>
      <c r="C261" s="97"/>
      <c r="D261" s="97"/>
      <c r="E261" s="136"/>
      <c r="F261" s="97"/>
      <c r="G261" s="97"/>
      <c r="J261" s="97"/>
    </row>
    <row r="262" spans="1:10" ht="17.100000000000001" customHeight="1">
      <c r="A262" s="97"/>
      <c r="B262" s="97"/>
      <c r="C262" s="97"/>
      <c r="D262" s="97"/>
      <c r="E262" s="136"/>
      <c r="F262" s="97"/>
      <c r="G262" s="97"/>
      <c r="J262" s="97"/>
    </row>
    <row r="263" spans="1:10" ht="17.100000000000001" customHeight="1">
      <c r="A263" s="97"/>
      <c r="B263" s="97"/>
      <c r="C263" s="97"/>
      <c r="D263" s="97"/>
      <c r="E263" s="136"/>
      <c r="F263" s="97"/>
      <c r="G263" s="97"/>
      <c r="J263" s="97"/>
    </row>
    <row r="264" spans="1:10" ht="17.100000000000001" customHeight="1">
      <c r="A264" s="97"/>
      <c r="B264" s="97"/>
      <c r="C264" s="97"/>
      <c r="D264" s="97"/>
      <c r="E264" s="136"/>
      <c r="F264" s="97"/>
      <c r="G264" s="97"/>
      <c r="J264" s="97"/>
    </row>
    <row r="265" spans="1:10" ht="17.100000000000001" customHeight="1">
      <c r="A265" s="97"/>
      <c r="B265" s="97"/>
      <c r="C265" s="97"/>
      <c r="D265" s="97"/>
      <c r="E265" s="136"/>
      <c r="F265" s="97"/>
      <c r="G265" s="97"/>
      <c r="J265" s="97"/>
    </row>
    <row r="266" spans="1:10" ht="17.100000000000001" customHeight="1">
      <c r="A266" s="97"/>
      <c r="B266" s="97"/>
      <c r="C266" s="97"/>
      <c r="D266" s="97"/>
      <c r="E266" s="136"/>
      <c r="F266" s="97"/>
      <c r="G266" s="97"/>
      <c r="J266" s="97"/>
    </row>
    <row r="267" spans="1:10" ht="17.100000000000001" customHeight="1">
      <c r="A267" s="97"/>
      <c r="B267" s="97"/>
      <c r="C267" s="97"/>
      <c r="D267" s="97"/>
      <c r="E267" s="136"/>
      <c r="F267" s="97"/>
      <c r="G267" s="97"/>
      <c r="J267" s="97"/>
    </row>
    <row r="268" spans="1:10" ht="17.100000000000001" customHeight="1">
      <c r="A268" s="97"/>
      <c r="B268" s="97"/>
      <c r="C268" s="97"/>
      <c r="D268" s="97"/>
      <c r="E268" s="136"/>
      <c r="F268" s="97"/>
      <c r="G268" s="97"/>
      <c r="J268" s="97"/>
    </row>
    <row r="269" spans="1:10" ht="17.100000000000001" customHeight="1">
      <c r="A269" s="97"/>
      <c r="B269" s="97"/>
      <c r="C269" s="97"/>
      <c r="D269" s="97"/>
      <c r="E269" s="136"/>
      <c r="F269" s="97"/>
      <c r="G269" s="97"/>
      <c r="J269" s="97"/>
    </row>
    <row r="270" spans="1:10" ht="17.100000000000001" customHeight="1">
      <c r="A270" s="97"/>
      <c r="B270" s="97"/>
      <c r="C270" s="97"/>
      <c r="D270" s="97"/>
      <c r="E270" s="136"/>
      <c r="F270" s="97"/>
      <c r="G270" s="97"/>
      <c r="J270" s="97"/>
    </row>
    <row r="271" spans="1:10" ht="17.100000000000001" customHeight="1">
      <c r="A271" s="97"/>
      <c r="B271" s="97"/>
      <c r="C271" s="97"/>
      <c r="D271" s="97"/>
      <c r="E271" s="136"/>
      <c r="F271" s="97"/>
      <c r="G271" s="97"/>
      <c r="J271" s="97"/>
    </row>
    <row r="272" spans="1:10" ht="17.100000000000001" customHeight="1">
      <c r="A272" s="97"/>
      <c r="B272" s="97"/>
      <c r="C272" s="97"/>
      <c r="D272" s="97"/>
      <c r="E272" s="136"/>
      <c r="F272" s="97"/>
      <c r="G272" s="97"/>
      <c r="J272" s="97"/>
    </row>
    <row r="273" spans="1:10" ht="17.100000000000001" customHeight="1">
      <c r="A273" s="97"/>
      <c r="B273" s="97"/>
      <c r="C273" s="97"/>
      <c r="D273" s="97"/>
      <c r="E273" s="136"/>
      <c r="F273" s="97"/>
      <c r="G273" s="97"/>
      <c r="J273" s="97"/>
    </row>
    <row r="274" spans="1:10" ht="17.100000000000001" customHeight="1">
      <c r="A274" s="97"/>
      <c r="B274" s="97"/>
      <c r="C274" s="97"/>
      <c r="D274" s="97"/>
      <c r="E274" s="136"/>
      <c r="F274" s="97"/>
      <c r="G274" s="97"/>
      <c r="J274" s="97"/>
    </row>
    <row r="275" spans="1:10" ht="17.100000000000001" customHeight="1">
      <c r="A275" s="97"/>
      <c r="B275" s="97"/>
      <c r="C275" s="97"/>
      <c r="D275" s="97"/>
      <c r="E275" s="136"/>
      <c r="F275" s="97"/>
      <c r="G275" s="97"/>
      <c r="J275" s="97"/>
    </row>
    <row r="276" spans="1:10" ht="17.100000000000001" customHeight="1">
      <c r="A276" s="97"/>
      <c r="B276" s="97"/>
      <c r="C276" s="97"/>
      <c r="D276" s="97"/>
      <c r="E276" s="136"/>
      <c r="F276" s="97"/>
      <c r="G276" s="97"/>
      <c r="J276" s="97"/>
    </row>
    <row r="277" spans="1:10" ht="17.100000000000001" customHeight="1">
      <c r="A277" s="97"/>
      <c r="B277" s="97"/>
      <c r="C277" s="97"/>
      <c r="D277" s="97"/>
      <c r="E277" s="136"/>
      <c r="F277" s="97"/>
      <c r="G277" s="97"/>
      <c r="J277" s="97"/>
    </row>
    <row r="278" spans="1:10" ht="17.100000000000001" customHeight="1">
      <c r="A278" s="97"/>
      <c r="B278" s="97"/>
      <c r="C278" s="97"/>
      <c r="D278" s="97"/>
      <c r="E278" s="136"/>
      <c r="F278" s="97"/>
      <c r="G278" s="97"/>
      <c r="J278" s="97"/>
    </row>
    <row r="279" spans="1:10" ht="17.100000000000001" customHeight="1">
      <c r="A279" s="97"/>
      <c r="B279" s="97"/>
      <c r="C279" s="97"/>
      <c r="D279" s="97"/>
      <c r="E279" s="136"/>
      <c r="F279" s="97"/>
      <c r="G279" s="97"/>
      <c r="J279" s="97"/>
    </row>
    <row r="280" spans="1:10" ht="17.100000000000001" customHeight="1">
      <c r="A280" s="97"/>
      <c r="B280" s="97"/>
      <c r="C280" s="97"/>
      <c r="D280" s="97"/>
      <c r="E280" s="136"/>
      <c r="F280" s="97"/>
      <c r="G280" s="97"/>
      <c r="J280" s="97"/>
    </row>
    <row r="281" spans="1:10" ht="17.100000000000001" customHeight="1">
      <c r="A281" s="97"/>
      <c r="B281" s="97"/>
      <c r="C281" s="97"/>
      <c r="D281" s="97"/>
      <c r="J281" s="97"/>
    </row>
    <row r="282" spans="1:10" ht="17.100000000000001" customHeight="1">
      <c r="A282" s="97"/>
      <c r="B282" s="97"/>
      <c r="C282" s="97"/>
      <c r="D282" s="97"/>
      <c r="J282" s="97"/>
    </row>
  </sheetData>
  <mergeCells count="21">
    <mergeCell ref="E29:F29"/>
    <mergeCell ref="A33:C33"/>
    <mergeCell ref="F9:F11"/>
    <mergeCell ref="G9:G11"/>
    <mergeCell ref="A12:A14"/>
    <mergeCell ref="B12:B14"/>
    <mergeCell ref="C12:C14"/>
    <mergeCell ref="D12:D14"/>
    <mergeCell ref="E12:E14"/>
    <mergeCell ref="F12:F14"/>
    <mergeCell ref="G12:G14"/>
    <mergeCell ref="A9:A11"/>
    <mergeCell ref="B9:B11"/>
    <mergeCell ref="C9:C11"/>
    <mergeCell ref="D9:D11"/>
    <mergeCell ref="E9:E11"/>
    <mergeCell ref="A1:G1"/>
    <mergeCell ref="A2:G2"/>
    <mergeCell ref="A3:G3"/>
    <mergeCell ref="A6:B6"/>
    <mergeCell ref="C6:G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82"/>
  <sheetViews>
    <sheetView topLeftCell="A19" workbookViewId="0">
      <selection activeCell="K9" sqref="K9"/>
    </sheetView>
  </sheetViews>
  <sheetFormatPr defaultColWidth="10.42578125" defaultRowHeight="18.75"/>
  <cols>
    <col min="1" max="1" width="7.5703125" style="155" customWidth="1"/>
    <col min="2" max="2" width="14.140625" style="155" customWidth="1"/>
    <col min="3" max="3" width="62.7109375" style="159" customWidth="1"/>
    <col min="4" max="4" width="6.7109375" style="155" customWidth="1"/>
    <col min="5" max="5" width="13.7109375" style="147" customWidth="1"/>
    <col min="6" max="6" width="15" style="155" bestFit="1" customWidth="1"/>
    <col min="7" max="7" width="20.7109375" style="148" customWidth="1"/>
    <col min="8" max="8" width="3.85546875" style="97" customWidth="1"/>
    <col min="9" max="9" width="13.140625" style="98" customWidth="1"/>
    <col min="10" max="10" width="19.85546875" style="99" bestFit="1" customWidth="1"/>
    <col min="11" max="256" width="10.42578125" style="97"/>
    <col min="257" max="257" width="7.5703125" style="97" customWidth="1"/>
    <col min="258" max="258" width="14.140625" style="97" customWidth="1"/>
    <col min="259" max="259" width="64.140625" style="97" customWidth="1"/>
    <col min="260" max="260" width="6.7109375" style="97" customWidth="1"/>
    <col min="261" max="261" width="13.7109375" style="97" customWidth="1"/>
    <col min="262" max="262" width="15" style="97" bestFit="1" customWidth="1"/>
    <col min="263" max="263" width="20.7109375" style="97" customWidth="1"/>
    <col min="264" max="264" width="3.85546875" style="97" customWidth="1"/>
    <col min="265" max="265" width="13.140625" style="97" customWidth="1"/>
    <col min="266" max="266" width="19.85546875" style="97" bestFit="1" customWidth="1"/>
    <col min="267" max="512" width="10.42578125" style="97"/>
    <col min="513" max="513" width="7.5703125" style="97" customWidth="1"/>
    <col min="514" max="514" width="14.140625" style="97" customWidth="1"/>
    <col min="515" max="515" width="64.140625" style="97" customWidth="1"/>
    <col min="516" max="516" width="6.7109375" style="97" customWidth="1"/>
    <col min="517" max="517" width="13.7109375" style="97" customWidth="1"/>
    <col min="518" max="518" width="15" style="97" bestFit="1" customWidth="1"/>
    <col min="519" max="519" width="20.7109375" style="97" customWidth="1"/>
    <col min="520" max="520" width="3.85546875" style="97" customWidth="1"/>
    <col min="521" max="521" width="13.140625" style="97" customWidth="1"/>
    <col min="522" max="522" width="19.85546875" style="97" bestFit="1" customWidth="1"/>
    <col min="523" max="768" width="10.42578125" style="97"/>
    <col min="769" max="769" width="7.5703125" style="97" customWidth="1"/>
    <col min="770" max="770" width="14.140625" style="97" customWidth="1"/>
    <col min="771" max="771" width="64.140625" style="97" customWidth="1"/>
    <col min="772" max="772" width="6.7109375" style="97" customWidth="1"/>
    <col min="773" max="773" width="13.7109375" style="97" customWidth="1"/>
    <col min="774" max="774" width="15" style="97" bestFit="1" customWidth="1"/>
    <col min="775" max="775" width="20.7109375" style="97" customWidth="1"/>
    <col min="776" max="776" width="3.85546875" style="97" customWidth="1"/>
    <col min="777" max="777" width="13.140625" style="97" customWidth="1"/>
    <col min="778" max="778" width="19.85546875" style="97" bestFit="1" customWidth="1"/>
    <col min="779" max="1024" width="10.42578125" style="97"/>
    <col min="1025" max="1025" width="7.5703125" style="97" customWidth="1"/>
    <col min="1026" max="1026" width="14.140625" style="97" customWidth="1"/>
    <col min="1027" max="1027" width="64.140625" style="97" customWidth="1"/>
    <col min="1028" max="1028" width="6.7109375" style="97" customWidth="1"/>
    <col min="1029" max="1029" width="13.7109375" style="97" customWidth="1"/>
    <col min="1030" max="1030" width="15" style="97" bestFit="1" customWidth="1"/>
    <col min="1031" max="1031" width="20.7109375" style="97" customWidth="1"/>
    <col min="1032" max="1032" width="3.85546875" style="97" customWidth="1"/>
    <col min="1033" max="1033" width="13.140625" style="97" customWidth="1"/>
    <col min="1034" max="1034" width="19.85546875" style="97" bestFit="1" customWidth="1"/>
    <col min="1035" max="1280" width="10.42578125" style="97"/>
    <col min="1281" max="1281" width="7.5703125" style="97" customWidth="1"/>
    <col min="1282" max="1282" width="14.140625" style="97" customWidth="1"/>
    <col min="1283" max="1283" width="64.140625" style="97" customWidth="1"/>
    <col min="1284" max="1284" width="6.7109375" style="97" customWidth="1"/>
    <col min="1285" max="1285" width="13.7109375" style="97" customWidth="1"/>
    <col min="1286" max="1286" width="15" style="97" bestFit="1" customWidth="1"/>
    <col min="1287" max="1287" width="20.7109375" style="97" customWidth="1"/>
    <col min="1288" max="1288" width="3.85546875" style="97" customWidth="1"/>
    <col min="1289" max="1289" width="13.140625" style="97" customWidth="1"/>
    <col min="1290" max="1290" width="19.85546875" style="97" bestFit="1" customWidth="1"/>
    <col min="1291" max="1536" width="10.42578125" style="97"/>
    <col min="1537" max="1537" width="7.5703125" style="97" customWidth="1"/>
    <col min="1538" max="1538" width="14.140625" style="97" customWidth="1"/>
    <col min="1539" max="1539" width="64.140625" style="97" customWidth="1"/>
    <col min="1540" max="1540" width="6.7109375" style="97" customWidth="1"/>
    <col min="1541" max="1541" width="13.7109375" style="97" customWidth="1"/>
    <col min="1542" max="1542" width="15" style="97" bestFit="1" customWidth="1"/>
    <col min="1543" max="1543" width="20.7109375" style="97" customWidth="1"/>
    <col min="1544" max="1544" width="3.85546875" style="97" customWidth="1"/>
    <col min="1545" max="1545" width="13.140625" style="97" customWidth="1"/>
    <col min="1546" max="1546" width="19.85546875" style="97" bestFit="1" customWidth="1"/>
    <col min="1547" max="1792" width="10.42578125" style="97"/>
    <col min="1793" max="1793" width="7.5703125" style="97" customWidth="1"/>
    <col min="1794" max="1794" width="14.140625" style="97" customWidth="1"/>
    <col min="1795" max="1795" width="64.140625" style="97" customWidth="1"/>
    <col min="1796" max="1796" width="6.7109375" style="97" customWidth="1"/>
    <col min="1797" max="1797" width="13.7109375" style="97" customWidth="1"/>
    <col min="1798" max="1798" width="15" style="97" bestFit="1" customWidth="1"/>
    <col min="1799" max="1799" width="20.7109375" style="97" customWidth="1"/>
    <col min="1800" max="1800" width="3.85546875" style="97" customWidth="1"/>
    <col min="1801" max="1801" width="13.140625" style="97" customWidth="1"/>
    <col min="1802" max="1802" width="19.85546875" style="97" bestFit="1" customWidth="1"/>
    <col min="1803" max="2048" width="10.42578125" style="97"/>
    <col min="2049" max="2049" width="7.5703125" style="97" customWidth="1"/>
    <col min="2050" max="2050" width="14.140625" style="97" customWidth="1"/>
    <col min="2051" max="2051" width="64.140625" style="97" customWidth="1"/>
    <col min="2052" max="2052" width="6.7109375" style="97" customWidth="1"/>
    <col min="2053" max="2053" width="13.7109375" style="97" customWidth="1"/>
    <col min="2054" max="2054" width="15" style="97" bestFit="1" customWidth="1"/>
    <col min="2055" max="2055" width="20.7109375" style="97" customWidth="1"/>
    <col min="2056" max="2056" width="3.85546875" style="97" customWidth="1"/>
    <col min="2057" max="2057" width="13.140625" style="97" customWidth="1"/>
    <col min="2058" max="2058" width="19.85546875" style="97" bestFit="1" customWidth="1"/>
    <col min="2059" max="2304" width="10.42578125" style="97"/>
    <col min="2305" max="2305" width="7.5703125" style="97" customWidth="1"/>
    <col min="2306" max="2306" width="14.140625" style="97" customWidth="1"/>
    <col min="2307" max="2307" width="64.140625" style="97" customWidth="1"/>
    <col min="2308" max="2308" width="6.7109375" style="97" customWidth="1"/>
    <col min="2309" max="2309" width="13.7109375" style="97" customWidth="1"/>
    <col min="2310" max="2310" width="15" style="97" bestFit="1" customWidth="1"/>
    <col min="2311" max="2311" width="20.7109375" style="97" customWidth="1"/>
    <col min="2312" max="2312" width="3.85546875" style="97" customWidth="1"/>
    <col min="2313" max="2313" width="13.140625" style="97" customWidth="1"/>
    <col min="2314" max="2314" width="19.85546875" style="97" bestFit="1" customWidth="1"/>
    <col min="2315" max="2560" width="10.42578125" style="97"/>
    <col min="2561" max="2561" width="7.5703125" style="97" customWidth="1"/>
    <col min="2562" max="2562" width="14.140625" style="97" customWidth="1"/>
    <col min="2563" max="2563" width="64.140625" style="97" customWidth="1"/>
    <col min="2564" max="2564" width="6.7109375" style="97" customWidth="1"/>
    <col min="2565" max="2565" width="13.7109375" style="97" customWidth="1"/>
    <col min="2566" max="2566" width="15" style="97" bestFit="1" customWidth="1"/>
    <col min="2567" max="2567" width="20.7109375" style="97" customWidth="1"/>
    <col min="2568" max="2568" width="3.85546875" style="97" customWidth="1"/>
    <col min="2569" max="2569" width="13.140625" style="97" customWidth="1"/>
    <col min="2570" max="2570" width="19.85546875" style="97" bestFit="1" customWidth="1"/>
    <col min="2571" max="2816" width="10.42578125" style="97"/>
    <col min="2817" max="2817" width="7.5703125" style="97" customWidth="1"/>
    <col min="2818" max="2818" width="14.140625" style="97" customWidth="1"/>
    <col min="2819" max="2819" width="64.140625" style="97" customWidth="1"/>
    <col min="2820" max="2820" width="6.7109375" style="97" customWidth="1"/>
    <col min="2821" max="2821" width="13.7109375" style="97" customWidth="1"/>
    <col min="2822" max="2822" width="15" style="97" bestFit="1" customWidth="1"/>
    <col min="2823" max="2823" width="20.7109375" style="97" customWidth="1"/>
    <col min="2824" max="2824" width="3.85546875" style="97" customWidth="1"/>
    <col min="2825" max="2825" width="13.140625" style="97" customWidth="1"/>
    <col min="2826" max="2826" width="19.85546875" style="97" bestFit="1" customWidth="1"/>
    <col min="2827" max="3072" width="10.42578125" style="97"/>
    <col min="3073" max="3073" width="7.5703125" style="97" customWidth="1"/>
    <col min="3074" max="3074" width="14.140625" style="97" customWidth="1"/>
    <col min="3075" max="3075" width="64.140625" style="97" customWidth="1"/>
    <col min="3076" max="3076" width="6.7109375" style="97" customWidth="1"/>
    <col min="3077" max="3077" width="13.7109375" style="97" customWidth="1"/>
    <col min="3078" max="3078" width="15" style="97" bestFit="1" customWidth="1"/>
    <col min="3079" max="3079" width="20.7109375" style="97" customWidth="1"/>
    <col min="3080" max="3080" width="3.85546875" style="97" customWidth="1"/>
    <col min="3081" max="3081" width="13.140625" style="97" customWidth="1"/>
    <col min="3082" max="3082" width="19.85546875" style="97" bestFit="1" customWidth="1"/>
    <col min="3083" max="3328" width="10.42578125" style="97"/>
    <col min="3329" max="3329" width="7.5703125" style="97" customWidth="1"/>
    <col min="3330" max="3330" width="14.140625" style="97" customWidth="1"/>
    <col min="3331" max="3331" width="64.140625" style="97" customWidth="1"/>
    <col min="3332" max="3332" width="6.7109375" style="97" customWidth="1"/>
    <col min="3333" max="3333" width="13.7109375" style="97" customWidth="1"/>
    <col min="3334" max="3334" width="15" style="97" bestFit="1" customWidth="1"/>
    <col min="3335" max="3335" width="20.7109375" style="97" customWidth="1"/>
    <col min="3336" max="3336" width="3.85546875" style="97" customWidth="1"/>
    <col min="3337" max="3337" width="13.140625" style="97" customWidth="1"/>
    <col min="3338" max="3338" width="19.85546875" style="97" bestFit="1" customWidth="1"/>
    <col min="3339" max="3584" width="10.42578125" style="97"/>
    <col min="3585" max="3585" width="7.5703125" style="97" customWidth="1"/>
    <col min="3586" max="3586" width="14.140625" style="97" customWidth="1"/>
    <col min="3587" max="3587" width="64.140625" style="97" customWidth="1"/>
    <col min="3588" max="3588" width="6.7109375" style="97" customWidth="1"/>
    <col min="3589" max="3589" width="13.7109375" style="97" customWidth="1"/>
    <col min="3590" max="3590" width="15" style="97" bestFit="1" customWidth="1"/>
    <col min="3591" max="3591" width="20.7109375" style="97" customWidth="1"/>
    <col min="3592" max="3592" width="3.85546875" style="97" customWidth="1"/>
    <col min="3593" max="3593" width="13.140625" style="97" customWidth="1"/>
    <col min="3594" max="3594" width="19.85546875" style="97" bestFit="1" customWidth="1"/>
    <col min="3595" max="3840" width="10.42578125" style="97"/>
    <col min="3841" max="3841" width="7.5703125" style="97" customWidth="1"/>
    <col min="3842" max="3842" width="14.140625" style="97" customWidth="1"/>
    <col min="3843" max="3843" width="64.140625" style="97" customWidth="1"/>
    <col min="3844" max="3844" width="6.7109375" style="97" customWidth="1"/>
    <col min="3845" max="3845" width="13.7109375" style="97" customWidth="1"/>
    <col min="3846" max="3846" width="15" style="97" bestFit="1" customWidth="1"/>
    <col min="3847" max="3847" width="20.7109375" style="97" customWidth="1"/>
    <col min="3848" max="3848" width="3.85546875" style="97" customWidth="1"/>
    <col min="3849" max="3849" width="13.140625" style="97" customWidth="1"/>
    <col min="3850" max="3850" width="19.85546875" style="97" bestFit="1" customWidth="1"/>
    <col min="3851" max="4096" width="10.42578125" style="97"/>
    <col min="4097" max="4097" width="7.5703125" style="97" customWidth="1"/>
    <col min="4098" max="4098" width="14.140625" style="97" customWidth="1"/>
    <col min="4099" max="4099" width="64.140625" style="97" customWidth="1"/>
    <col min="4100" max="4100" width="6.7109375" style="97" customWidth="1"/>
    <col min="4101" max="4101" width="13.7109375" style="97" customWidth="1"/>
    <col min="4102" max="4102" width="15" style="97" bestFit="1" customWidth="1"/>
    <col min="4103" max="4103" width="20.7109375" style="97" customWidth="1"/>
    <col min="4104" max="4104" width="3.85546875" style="97" customWidth="1"/>
    <col min="4105" max="4105" width="13.140625" style="97" customWidth="1"/>
    <col min="4106" max="4106" width="19.85546875" style="97" bestFit="1" customWidth="1"/>
    <col min="4107" max="4352" width="10.42578125" style="97"/>
    <col min="4353" max="4353" width="7.5703125" style="97" customWidth="1"/>
    <col min="4354" max="4354" width="14.140625" style="97" customWidth="1"/>
    <col min="4355" max="4355" width="64.140625" style="97" customWidth="1"/>
    <col min="4356" max="4356" width="6.7109375" style="97" customWidth="1"/>
    <col min="4357" max="4357" width="13.7109375" style="97" customWidth="1"/>
    <col min="4358" max="4358" width="15" style="97" bestFit="1" customWidth="1"/>
    <col min="4359" max="4359" width="20.7109375" style="97" customWidth="1"/>
    <col min="4360" max="4360" width="3.85546875" style="97" customWidth="1"/>
    <col min="4361" max="4361" width="13.140625" style="97" customWidth="1"/>
    <col min="4362" max="4362" width="19.85546875" style="97" bestFit="1" customWidth="1"/>
    <col min="4363" max="4608" width="10.42578125" style="97"/>
    <col min="4609" max="4609" width="7.5703125" style="97" customWidth="1"/>
    <col min="4610" max="4610" width="14.140625" style="97" customWidth="1"/>
    <col min="4611" max="4611" width="64.140625" style="97" customWidth="1"/>
    <col min="4612" max="4612" width="6.7109375" style="97" customWidth="1"/>
    <col min="4613" max="4613" width="13.7109375" style="97" customWidth="1"/>
    <col min="4614" max="4614" width="15" style="97" bestFit="1" customWidth="1"/>
    <col min="4615" max="4615" width="20.7109375" style="97" customWidth="1"/>
    <col min="4616" max="4616" width="3.85546875" style="97" customWidth="1"/>
    <col min="4617" max="4617" width="13.140625" style="97" customWidth="1"/>
    <col min="4618" max="4618" width="19.85546875" style="97" bestFit="1" customWidth="1"/>
    <col min="4619" max="4864" width="10.42578125" style="97"/>
    <col min="4865" max="4865" width="7.5703125" style="97" customWidth="1"/>
    <col min="4866" max="4866" width="14.140625" style="97" customWidth="1"/>
    <col min="4867" max="4867" width="64.140625" style="97" customWidth="1"/>
    <col min="4868" max="4868" width="6.7109375" style="97" customWidth="1"/>
    <col min="4869" max="4869" width="13.7109375" style="97" customWidth="1"/>
    <col min="4870" max="4870" width="15" style="97" bestFit="1" customWidth="1"/>
    <col min="4871" max="4871" width="20.7109375" style="97" customWidth="1"/>
    <col min="4872" max="4872" width="3.85546875" style="97" customWidth="1"/>
    <col min="4873" max="4873" width="13.140625" style="97" customWidth="1"/>
    <col min="4874" max="4874" width="19.85546875" style="97" bestFit="1" customWidth="1"/>
    <col min="4875" max="5120" width="10.42578125" style="97"/>
    <col min="5121" max="5121" width="7.5703125" style="97" customWidth="1"/>
    <col min="5122" max="5122" width="14.140625" style="97" customWidth="1"/>
    <col min="5123" max="5123" width="64.140625" style="97" customWidth="1"/>
    <col min="5124" max="5124" width="6.7109375" style="97" customWidth="1"/>
    <col min="5125" max="5125" width="13.7109375" style="97" customWidth="1"/>
    <col min="5126" max="5126" width="15" style="97" bestFit="1" customWidth="1"/>
    <col min="5127" max="5127" width="20.7109375" style="97" customWidth="1"/>
    <col min="5128" max="5128" width="3.85546875" style="97" customWidth="1"/>
    <col min="5129" max="5129" width="13.140625" style="97" customWidth="1"/>
    <col min="5130" max="5130" width="19.85546875" style="97" bestFit="1" customWidth="1"/>
    <col min="5131" max="5376" width="10.42578125" style="97"/>
    <col min="5377" max="5377" width="7.5703125" style="97" customWidth="1"/>
    <col min="5378" max="5378" width="14.140625" style="97" customWidth="1"/>
    <col min="5379" max="5379" width="64.140625" style="97" customWidth="1"/>
    <col min="5380" max="5380" width="6.7109375" style="97" customWidth="1"/>
    <col min="5381" max="5381" width="13.7109375" style="97" customWidth="1"/>
    <col min="5382" max="5382" width="15" style="97" bestFit="1" customWidth="1"/>
    <col min="5383" max="5383" width="20.7109375" style="97" customWidth="1"/>
    <col min="5384" max="5384" width="3.85546875" style="97" customWidth="1"/>
    <col min="5385" max="5385" width="13.140625" style="97" customWidth="1"/>
    <col min="5386" max="5386" width="19.85546875" style="97" bestFit="1" customWidth="1"/>
    <col min="5387" max="5632" width="10.42578125" style="97"/>
    <col min="5633" max="5633" width="7.5703125" style="97" customWidth="1"/>
    <col min="5634" max="5634" width="14.140625" style="97" customWidth="1"/>
    <col min="5635" max="5635" width="64.140625" style="97" customWidth="1"/>
    <col min="5636" max="5636" width="6.7109375" style="97" customWidth="1"/>
    <col min="5637" max="5637" width="13.7109375" style="97" customWidth="1"/>
    <col min="5638" max="5638" width="15" style="97" bestFit="1" customWidth="1"/>
    <col min="5639" max="5639" width="20.7109375" style="97" customWidth="1"/>
    <col min="5640" max="5640" width="3.85546875" style="97" customWidth="1"/>
    <col min="5641" max="5641" width="13.140625" style="97" customWidth="1"/>
    <col min="5642" max="5642" width="19.85546875" style="97" bestFit="1" customWidth="1"/>
    <col min="5643" max="5888" width="10.42578125" style="97"/>
    <col min="5889" max="5889" width="7.5703125" style="97" customWidth="1"/>
    <col min="5890" max="5890" width="14.140625" style="97" customWidth="1"/>
    <col min="5891" max="5891" width="64.140625" style="97" customWidth="1"/>
    <col min="5892" max="5892" width="6.7109375" style="97" customWidth="1"/>
    <col min="5893" max="5893" width="13.7109375" style="97" customWidth="1"/>
    <col min="5894" max="5894" width="15" style="97" bestFit="1" customWidth="1"/>
    <col min="5895" max="5895" width="20.7109375" style="97" customWidth="1"/>
    <col min="5896" max="5896" width="3.85546875" style="97" customWidth="1"/>
    <col min="5897" max="5897" width="13.140625" style="97" customWidth="1"/>
    <col min="5898" max="5898" width="19.85546875" style="97" bestFit="1" customWidth="1"/>
    <col min="5899" max="6144" width="10.42578125" style="97"/>
    <col min="6145" max="6145" width="7.5703125" style="97" customWidth="1"/>
    <col min="6146" max="6146" width="14.140625" style="97" customWidth="1"/>
    <col min="6147" max="6147" width="64.140625" style="97" customWidth="1"/>
    <col min="6148" max="6148" width="6.7109375" style="97" customWidth="1"/>
    <col min="6149" max="6149" width="13.7109375" style="97" customWidth="1"/>
    <col min="6150" max="6150" width="15" style="97" bestFit="1" customWidth="1"/>
    <col min="6151" max="6151" width="20.7109375" style="97" customWidth="1"/>
    <col min="6152" max="6152" width="3.85546875" style="97" customWidth="1"/>
    <col min="6153" max="6153" width="13.140625" style="97" customWidth="1"/>
    <col min="6154" max="6154" width="19.85546875" style="97" bestFit="1" customWidth="1"/>
    <col min="6155" max="6400" width="10.42578125" style="97"/>
    <col min="6401" max="6401" width="7.5703125" style="97" customWidth="1"/>
    <col min="6402" max="6402" width="14.140625" style="97" customWidth="1"/>
    <col min="6403" max="6403" width="64.140625" style="97" customWidth="1"/>
    <col min="6404" max="6404" width="6.7109375" style="97" customWidth="1"/>
    <col min="6405" max="6405" width="13.7109375" style="97" customWidth="1"/>
    <col min="6406" max="6406" width="15" style="97" bestFit="1" customWidth="1"/>
    <col min="6407" max="6407" width="20.7109375" style="97" customWidth="1"/>
    <col min="6408" max="6408" width="3.85546875" style="97" customWidth="1"/>
    <col min="6409" max="6409" width="13.140625" style="97" customWidth="1"/>
    <col min="6410" max="6410" width="19.85546875" style="97" bestFit="1" customWidth="1"/>
    <col min="6411" max="6656" width="10.42578125" style="97"/>
    <col min="6657" max="6657" width="7.5703125" style="97" customWidth="1"/>
    <col min="6658" max="6658" width="14.140625" style="97" customWidth="1"/>
    <col min="6659" max="6659" width="64.140625" style="97" customWidth="1"/>
    <col min="6660" max="6660" width="6.7109375" style="97" customWidth="1"/>
    <col min="6661" max="6661" width="13.7109375" style="97" customWidth="1"/>
    <col min="6662" max="6662" width="15" style="97" bestFit="1" customWidth="1"/>
    <col min="6663" max="6663" width="20.7109375" style="97" customWidth="1"/>
    <col min="6664" max="6664" width="3.85546875" style="97" customWidth="1"/>
    <col min="6665" max="6665" width="13.140625" style="97" customWidth="1"/>
    <col min="6666" max="6666" width="19.85546875" style="97" bestFit="1" customWidth="1"/>
    <col min="6667" max="6912" width="10.42578125" style="97"/>
    <col min="6913" max="6913" width="7.5703125" style="97" customWidth="1"/>
    <col min="6914" max="6914" width="14.140625" style="97" customWidth="1"/>
    <col min="6915" max="6915" width="64.140625" style="97" customWidth="1"/>
    <col min="6916" max="6916" width="6.7109375" style="97" customWidth="1"/>
    <col min="6917" max="6917" width="13.7109375" style="97" customWidth="1"/>
    <col min="6918" max="6918" width="15" style="97" bestFit="1" customWidth="1"/>
    <col min="6919" max="6919" width="20.7109375" style="97" customWidth="1"/>
    <col min="6920" max="6920" width="3.85546875" style="97" customWidth="1"/>
    <col min="6921" max="6921" width="13.140625" style="97" customWidth="1"/>
    <col min="6922" max="6922" width="19.85546875" style="97" bestFit="1" customWidth="1"/>
    <col min="6923" max="7168" width="10.42578125" style="97"/>
    <col min="7169" max="7169" width="7.5703125" style="97" customWidth="1"/>
    <col min="7170" max="7170" width="14.140625" style="97" customWidth="1"/>
    <col min="7171" max="7171" width="64.140625" style="97" customWidth="1"/>
    <col min="7172" max="7172" width="6.7109375" style="97" customWidth="1"/>
    <col min="7173" max="7173" width="13.7109375" style="97" customWidth="1"/>
    <col min="7174" max="7174" width="15" style="97" bestFit="1" customWidth="1"/>
    <col min="7175" max="7175" width="20.7109375" style="97" customWidth="1"/>
    <col min="7176" max="7176" width="3.85546875" style="97" customWidth="1"/>
    <col min="7177" max="7177" width="13.140625" style="97" customWidth="1"/>
    <col min="7178" max="7178" width="19.85546875" style="97" bestFit="1" customWidth="1"/>
    <col min="7179" max="7424" width="10.42578125" style="97"/>
    <col min="7425" max="7425" width="7.5703125" style="97" customWidth="1"/>
    <col min="7426" max="7426" width="14.140625" style="97" customWidth="1"/>
    <col min="7427" max="7427" width="64.140625" style="97" customWidth="1"/>
    <col min="7428" max="7428" width="6.7109375" style="97" customWidth="1"/>
    <col min="7429" max="7429" width="13.7109375" style="97" customWidth="1"/>
    <col min="7430" max="7430" width="15" style="97" bestFit="1" customWidth="1"/>
    <col min="7431" max="7431" width="20.7109375" style="97" customWidth="1"/>
    <col min="7432" max="7432" width="3.85546875" style="97" customWidth="1"/>
    <col min="7433" max="7433" width="13.140625" style="97" customWidth="1"/>
    <col min="7434" max="7434" width="19.85546875" style="97" bestFit="1" customWidth="1"/>
    <col min="7435" max="7680" width="10.42578125" style="97"/>
    <col min="7681" max="7681" width="7.5703125" style="97" customWidth="1"/>
    <col min="7682" max="7682" width="14.140625" style="97" customWidth="1"/>
    <col min="7683" max="7683" width="64.140625" style="97" customWidth="1"/>
    <col min="7684" max="7684" width="6.7109375" style="97" customWidth="1"/>
    <col min="7685" max="7685" width="13.7109375" style="97" customWidth="1"/>
    <col min="7686" max="7686" width="15" style="97" bestFit="1" customWidth="1"/>
    <col min="7687" max="7687" width="20.7109375" style="97" customWidth="1"/>
    <col min="7688" max="7688" width="3.85546875" style="97" customWidth="1"/>
    <col min="7689" max="7689" width="13.140625" style="97" customWidth="1"/>
    <col min="7690" max="7690" width="19.85546875" style="97" bestFit="1" customWidth="1"/>
    <col min="7691" max="7936" width="10.42578125" style="97"/>
    <col min="7937" max="7937" width="7.5703125" style="97" customWidth="1"/>
    <col min="7938" max="7938" width="14.140625" style="97" customWidth="1"/>
    <col min="7939" max="7939" width="64.140625" style="97" customWidth="1"/>
    <col min="7940" max="7940" width="6.7109375" style="97" customWidth="1"/>
    <col min="7941" max="7941" width="13.7109375" style="97" customWidth="1"/>
    <col min="7942" max="7942" width="15" style="97" bestFit="1" customWidth="1"/>
    <col min="7943" max="7943" width="20.7109375" style="97" customWidth="1"/>
    <col min="7944" max="7944" width="3.85546875" style="97" customWidth="1"/>
    <col min="7945" max="7945" width="13.140625" style="97" customWidth="1"/>
    <col min="7946" max="7946" width="19.85546875" style="97" bestFit="1" customWidth="1"/>
    <col min="7947" max="8192" width="10.42578125" style="97"/>
    <col min="8193" max="8193" width="7.5703125" style="97" customWidth="1"/>
    <col min="8194" max="8194" width="14.140625" style="97" customWidth="1"/>
    <col min="8195" max="8195" width="64.140625" style="97" customWidth="1"/>
    <col min="8196" max="8196" width="6.7109375" style="97" customWidth="1"/>
    <col min="8197" max="8197" width="13.7109375" style="97" customWidth="1"/>
    <col min="8198" max="8198" width="15" style="97" bestFit="1" customWidth="1"/>
    <col min="8199" max="8199" width="20.7109375" style="97" customWidth="1"/>
    <col min="8200" max="8200" width="3.85546875" style="97" customWidth="1"/>
    <col min="8201" max="8201" width="13.140625" style="97" customWidth="1"/>
    <col min="8202" max="8202" width="19.85546875" style="97" bestFit="1" customWidth="1"/>
    <col min="8203" max="8448" width="10.42578125" style="97"/>
    <col min="8449" max="8449" width="7.5703125" style="97" customWidth="1"/>
    <col min="8450" max="8450" width="14.140625" style="97" customWidth="1"/>
    <col min="8451" max="8451" width="64.140625" style="97" customWidth="1"/>
    <col min="8452" max="8452" width="6.7109375" style="97" customWidth="1"/>
    <col min="8453" max="8453" width="13.7109375" style="97" customWidth="1"/>
    <col min="8454" max="8454" width="15" style="97" bestFit="1" customWidth="1"/>
    <col min="8455" max="8455" width="20.7109375" style="97" customWidth="1"/>
    <col min="8456" max="8456" width="3.85546875" style="97" customWidth="1"/>
    <col min="8457" max="8457" width="13.140625" style="97" customWidth="1"/>
    <col min="8458" max="8458" width="19.85546875" style="97" bestFit="1" customWidth="1"/>
    <col min="8459" max="8704" width="10.42578125" style="97"/>
    <col min="8705" max="8705" width="7.5703125" style="97" customWidth="1"/>
    <col min="8706" max="8706" width="14.140625" style="97" customWidth="1"/>
    <col min="8707" max="8707" width="64.140625" style="97" customWidth="1"/>
    <col min="8708" max="8708" width="6.7109375" style="97" customWidth="1"/>
    <col min="8709" max="8709" width="13.7109375" style="97" customWidth="1"/>
    <col min="8710" max="8710" width="15" style="97" bestFit="1" customWidth="1"/>
    <col min="8711" max="8711" width="20.7109375" style="97" customWidth="1"/>
    <col min="8712" max="8712" width="3.85546875" style="97" customWidth="1"/>
    <col min="8713" max="8713" width="13.140625" style="97" customWidth="1"/>
    <col min="8714" max="8714" width="19.85546875" style="97" bestFit="1" customWidth="1"/>
    <col min="8715" max="8960" width="10.42578125" style="97"/>
    <col min="8961" max="8961" width="7.5703125" style="97" customWidth="1"/>
    <col min="8962" max="8962" width="14.140625" style="97" customWidth="1"/>
    <col min="8963" max="8963" width="64.140625" style="97" customWidth="1"/>
    <col min="8964" max="8964" width="6.7109375" style="97" customWidth="1"/>
    <col min="8965" max="8965" width="13.7109375" style="97" customWidth="1"/>
    <col min="8966" max="8966" width="15" style="97" bestFit="1" customWidth="1"/>
    <col min="8967" max="8967" width="20.7109375" style="97" customWidth="1"/>
    <col min="8968" max="8968" width="3.85546875" style="97" customWidth="1"/>
    <col min="8969" max="8969" width="13.140625" style="97" customWidth="1"/>
    <col min="8970" max="8970" width="19.85546875" style="97" bestFit="1" customWidth="1"/>
    <col min="8971" max="9216" width="10.42578125" style="97"/>
    <col min="9217" max="9217" width="7.5703125" style="97" customWidth="1"/>
    <col min="9218" max="9218" width="14.140625" style="97" customWidth="1"/>
    <col min="9219" max="9219" width="64.140625" style="97" customWidth="1"/>
    <col min="9220" max="9220" width="6.7109375" style="97" customWidth="1"/>
    <col min="9221" max="9221" width="13.7109375" style="97" customWidth="1"/>
    <col min="9222" max="9222" width="15" style="97" bestFit="1" customWidth="1"/>
    <col min="9223" max="9223" width="20.7109375" style="97" customWidth="1"/>
    <col min="9224" max="9224" width="3.85546875" style="97" customWidth="1"/>
    <col min="9225" max="9225" width="13.140625" style="97" customWidth="1"/>
    <col min="9226" max="9226" width="19.85546875" style="97" bestFit="1" customWidth="1"/>
    <col min="9227" max="9472" width="10.42578125" style="97"/>
    <col min="9473" max="9473" width="7.5703125" style="97" customWidth="1"/>
    <col min="9474" max="9474" width="14.140625" style="97" customWidth="1"/>
    <col min="9475" max="9475" width="64.140625" style="97" customWidth="1"/>
    <col min="9476" max="9476" width="6.7109375" style="97" customWidth="1"/>
    <col min="9477" max="9477" width="13.7109375" style="97" customWidth="1"/>
    <col min="9478" max="9478" width="15" style="97" bestFit="1" customWidth="1"/>
    <col min="9479" max="9479" width="20.7109375" style="97" customWidth="1"/>
    <col min="9480" max="9480" width="3.85546875" style="97" customWidth="1"/>
    <col min="9481" max="9481" width="13.140625" style="97" customWidth="1"/>
    <col min="9482" max="9482" width="19.85546875" style="97" bestFit="1" customWidth="1"/>
    <col min="9483" max="9728" width="10.42578125" style="97"/>
    <col min="9729" max="9729" width="7.5703125" style="97" customWidth="1"/>
    <col min="9730" max="9730" width="14.140625" style="97" customWidth="1"/>
    <col min="9731" max="9731" width="64.140625" style="97" customWidth="1"/>
    <col min="9732" max="9732" width="6.7109375" style="97" customWidth="1"/>
    <col min="9733" max="9733" width="13.7109375" style="97" customWidth="1"/>
    <col min="9734" max="9734" width="15" style="97" bestFit="1" customWidth="1"/>
    <col min="9735" max="9735" width="20.7109375" style="97" customWidth="1"/>
    <col min="9736" max="9736" width="3.85546875" style="97" customWidth="1"/>
    <col min="9737" max="9737" width="13.140625" style="97" customWidth="1"/>
    <col min="9738" max="9738" width="19.85546875" style="97" bestFit="1" customWidth="1"/>
    <col min="9739" max="9984" width="10.42578125" style="97"/>
    <col min="9985" max="9985" width="7.5703125" style="97" customWidth="1"/>
    <col min="9986" max="9986" width="14.140625" style="97" customWidth="1"/>
    <col min="9987" max="9987" width="64.140625" style="97" customWidth="1"/>
    <col min="9988" max="9988" width="6.7109375" style="97" customWidth="1"/>
    <col min="9989" max="9989" width="13.7109375" style="97" customWidth="1"/>
    <col min="9990" max="9990" width="15" style="97" bestFit="1" customWidth="1"/>
    <col min="9991" max="9991" width="20.7109375" style="97" customWidth="1"/>
    <col min="9992" max="9992" width="3.85546875" style="97" customWidth="1"/>
    <col min="9993" max="9993" width="13.140625" style="97" customWidth="1"/>
    <col min="9994" max="9994" width="19.85546875" style="97" bestFit="1" customWidth="1"/>
    <col min="9995" max="10240" width="10.42578125" style="97"/>
    <col min="10241" max="10241" width="7.5703125" style="97" customWidth="1"/>
    <col min="10242" max="10242" width="14.140625" style="97" customWidth="1"/>
    <col min="10243" max="10243" width="64.140625" style="97" customWidth="1"/>
    <col min="10244" max="10244" width="6.7109375" style="97" customWidth="1"/>
    <col min="10245" max="10245" width="13.7109375" style="97" customWidth="1"/>
    <col min="10246" max="10246" width="15" style="97" bestFit="1" customWidth="1"/>
    <col min="10247" max="10247" width="20.7109375" style="97" customWidth="1"/>
    <col min="10248" max="10248" width="3.85546875" style="97" customWidth="1"/>
    <col min="10249" max="10249" width="13.140625" style="97" customWidth="1"/>
    <col min="10250" max="10250" width="19.85546875" style="97" bestFit="1" customWidth="1"/>
    <col min="10251" max="10496" width="10.42578125" style="97"/>
    <col min="10497" max="10497" width="7.5703125" style="97" customWidth="1"/>
    <col min="10498" max="10498" width="14.140625" style="97" customWidth="1"/>
    <col min="10499" max="10499" width="64.140625" style="97" customWidth="1"/>
    <col min="10500" max="10500" width="6.7109375" style="97" customWidth="1"/>
    <col min="10501" max="10501" width="13.7109375" style="97" customWidth="1"/>
    <col min="10502" max="10502" width="15" style="97" bestFit="1" customWidth="1"/>
    <col min="10503" max="10503" width="20.7109375" style="97" customWidth="1"/>
    <col min="10504" max="10504" width="3.85546875" style="97" customWidth="1"/>
    <col min="10505" max="10505" width="13.140625" style="97" customWidth="1"/>
    <col min="10506" max="10506" width="19.85546875" style="97" bestFit="1" customWidth="1"/>
    <col min="10507" max="10752" width="10.42578125" style="97"/>
    <col min="10753" max="10753" width="7.5703125" style="97" customWidth="1"/>
    <col min="10754" max="10754" width="14.140625" style="97" customWidth="1"/>
    <col min="10755" max="10755" width="64.140625" style="97" customWidth="1"/>
    <col min="10756" max="10756" width="6.7109375" style="97" customWidth="1"/>
    <col min="10757" max="10757" width="13.7109375" style="97" customWidth="1"/>
    <col min="10758" max="10758" width="15" style="97" bestFit="1" customWidth="1"/>
    <col min="10759" max="10759" width="20.7109375" style="97" customWidth="1"/>
    <col min="10760" max="10760" width="3.85546875" style="97" customWidth="1"/>
    <col min="10761" max="10761" width="13.140625" style="97" customWidth="1"/>
    <col min="10762" max="10762" width="19.85546875" style="97" bestFit="1" customWidth="1"/>
    <col min="10763" max="11008" width="10.42578125" style="97"/>
    <col min="11009" max="11009" width="7.5703125" style="97" customWidth="1"/>
    <col min="11010" max="11010" width="14.140625" style="97" customWidth="1"/>
    <col min="11011" max="11011" width="64.140625" style="97" customWidth="1"/>
    <col min="11012" max="11012" width="6.7109375" style="97" customWidth="1"/>
    <col min="11013" max="11013" width="13.7109375" style="97" customWidth="1"/>
    <col min="11014" max="11014" width="15" style="97" bestFit="1" customWidth="1"/>
    <col min="11015" max="11015" width="20.7109375" style="97" customWidth="1"/>
    <col min="11016" max="11016" width="3.85546875" style="97" customWidth="1"/>
    <col min="11017" max="11017" width="13.140625" style="97" customWidth="1"/>
    <col min="11018" max="11018" width="19.85546875" style="97" bestFit="1" customWidth="1"/>
    <col min="11019" max="11264" width="10.42578125" style="97"/>
    <col min="11265" max="11265" width="7.5703125" style="97" customWidth="1"/>
    <col min="11266" max="11266" width="14.140625" style="97" customWidth="1"/>
    <col min="11267" max="11267" width="64.140625" style="97" customWidth="1"/>
    <col min="11268" max="11268" width="6.7109375" style="97" customWidth="1"/>
    <col min="11269" max="11269" width="13.7109375" style="97" customWidth="1"/>
    <col min="11270" max="11270" width="15" style="97" bestFit="1" customWidth="1"/>
    <col min="11271" max="11271" width="20.7109375" style="97" customWidth="1"/>
    <col min="11272" max="11272" width="3.85546875" style="97" customWidth="1"/>
    <col min="11273" max="11273" width="13.140625" style="97" customWidth="1"/>
    <col min="11274" max="11274" width="19.85546875" style="97" bestFit="1" customWidth="1"/>
    <col min="11275" max="11520" width="10.42578125" style="97"/>
    <col min="11521" max="11521" width="7.5703125" style="97" customWidth="1"/>
    <col min="11522" max="11522" width="14.140625" style="97" customWidth="1"/>
    <col min="11523" max="11523" width="64.140625" style="97" customWidth="1"/>
    <col min="11524" max="11524" width="6.7109375" style="97" customWidth="1"/>
    <col min="11525" max="11525" width="13.7109375" style="97" customWidth="1"/>
    <col min="11526" max="11526" width="15" style="97" bestFit="1" customWidth="1"/>
    <col min="11527" max="11527" width="20.7109375" style="97" customWidth="1"/>
    <col min="11528" max="11528" width="3.85546875" style="97" customWidth="1"/>
    <col min="11529" max="11529" width="13.140625" style="97" customWidth="1"/>
    <col min="11530" max="11530" width="19.85546875" style="97" bestFit="1" customWidth="1"/>
    <col min="11531" max="11776" width="10.42578125" style="97"/>
    <col min="11777" max="11777" width="7.5703125" style="97" customWidth="1"/>
    <col min="11778" max="11778" width="14.140625" style="97" customWidth="1"/>
    <col min="11779" max="11779" width="64.140625" style="97" customWidth="1"/>
    <col min="11780" max="11780" width="6.7109375" style="97" customWidth="1"/>
    <col min="11781" max="11781" width="13.7109375" style="97" customWidth="1"/>
    <col min="11782" max="11782" width="15" style="97" bestFit="1" customWidth="1"/>
    <col min="11783" max="11783" width="20.7109375" style="97" customWidth="1"/>
    <col min="11784" max="11784" width="3.85546875" style="97" customWidth="1"/>
    <col min="11785" max="11785" width="13.140625" style="97" customWidth="1"/>
    <col min="11786" max="11786" width="19.85546875" style="97" bestFit="1" customWidth="1"/>
    <col min="11787" max="12032" width="10.42578125" style="97"/>
    <col min="12033" max="12033" width="7.5703125" style="97" customWidth="1"/>
    <col min="12034" max="12034" width="14.140625" style="97" customWidth="1"/>
    <col min="12035" max="12035" width="64.140625" style="97" customWidth="1"/>
    <col min="12036" max="12036" width="6.7109375" style="97" customWidth="1"/>
    <col min="12037" max="12037" width="13.7109375" style="97" customWidth="1"/>
    <col min="12038" max="12038" width="15" style="97" bestFit="1" customWidth="1"/>
    <col min="12039" max="12039" width="20.7109375" style="97" customWidth="1"/>
    <col min="12040" max="12040" width="3.85546875" style="97" customWidth="1"/>
    <col min="12041" max="12041" width="13.140625" style="97" customWidth="1"/>
    <col min="12042" max="12042" width="19.85546875" style="97" bestFit="1" customWidth="1"/>
    <col min="12043" max="12288" width="10.42578125" style="97"/>
    <col min="12289" max="12289" width="7.5703125" style="97" customWidth="1"/>
    <col min="12290" max="12290" width="14.140625" style="97" customWidth="1"/>
    <col min="12291" max="12291" width="64.140625" style="97" customWidth="1"/>
    <col min="12292" max="12292" width="6.7109375" style="97" customWidth="1"/>
    <col min="12293" max="12293" width="13.7109375" style="97" customWidth="1"/>
    <col min="12294" max="12294" width="15" style="97" bestFit="1" customWidth="1"/>
    <col min="12295" max="12295" width="20.7109375" style="97" customWidth="1"/>
    <col min="12296" max="12296" width="3.85546875" style="97" customWidth="1"/>
    <col min="12297" max="12297" width="13.140625" style="97" customWidth="1"/>
    <col min="12298" max="12298" width="19.85546875" style="97" bestFit="1" customWidth="1"/>
    <col min="12299" max="12544" width="10.42578125" style="97"/>
    <col min="12545" max="12545" width="7.5703125" style="97" customWidth="1"/>
    <col min="12546" max="12546" width="14.140625" style="97" customWidth="1"/>
    <col min="12547" max="12547" width="64.140625" style="97" customWidth="1"/>
    <col min="12548" max="12548" width="6.7109375" style="97" customWidth="1"/>
    <col min="12549" max="12549" width="13.7109375" style="97" customWidth="1"/>
    <col min="12550" max="12550" width="15" style="97" bestFit="1" customWidth="1"/>
    <col min="12551" max="12551" width="20.7109375" style="97" customWidth="1"/>
    <col min="12552" max="12552" width="3.85546875" style="97" customWidth="1"/>
    <col min="12553" max="12553" width="13.140625" style="97" customWidth="1"/>
    <col min="12554" max="12554" width="19.85546875" style="97" bestFit="1" customWidth="1"/>
    <col min="12555" max="12800" width="10.42578125" style="97"/>
    <col min="12801" max="12801" width="7.5703125" style="97" customWidth="1"/>
    <col min="12802" max="12802" width="14.140625" style="97" customWidth="1"/>
    <col min="12803" max="12803" width="64.140625" style="97" customWidth="1"/>
    <col min="12804" max="12804" width="6.7109375" style="97" customWidth="1"/>
    <col min="12805" max="12805" width="13.7109375" style="97" customWidth="1"/>
    <col min="12806" max="12806" width="15" style="97" bestFit="1" customWidth="1"/>
    <col min="12807" max="12807" width="20.7109375" style="97" customWidth="1"/>
    <col min="12808" max="12808" width="3.85546875" style="97" customWidth="1"/>
    <col min="12809" max="12809" width="13.140625" style="97" customWidth="1"/>
    <col min="12810" max="12810" width="19.85546875" style="97" bestFit="1" customWidth="1"/>
    <col min="12811" max="13056" width="10.42578125" style="97"/>
    <col min="13057" max="13057" width="7.5703125" style="97" customWidth="1"/>
    <col min="13058" max="13058" width="14.140625" style="97" customWidth="1"/>
    <col min="13059" max="13059" width="64.140625" style="97" customWidth="1"/>
    <col min="13060" max="13060" width="6.7109375" style="97" customWidth="1"/>
    <col min="13061" max="13061" width="13.7109375" style="97" customWidth="1"/>
    <col min="13062" max="13062" width="15" style="97" bestFit="1" customWidth="1"/>
    <col min="13063" max="13063" width="20.7109375" style="97" customWidth="1"/>
    <col min="13064" max="13064" width="3.85546875" style="97" customWidth="1"/>
    <col min="13065" max="13065" width="13.140625" style="97" customWidth="1"/>
    <col min="13066" max="13066" width="19.85546875" style="97" bestFit="1" customWidth="1"/>
    <col min="13067" max="13312" width="10.42578125" style="97"/>
    <col min="13313" max="13313" width="7.5703125" style="97" customWidth="1"/>
    <col min="13314" max="13314" width="14.140625" style="97" customWidth="1"/>
    <col min="13315" max="13315" width="64.140625" style="97" customWidth="1"/>
    <col min="13316" max="13316" width="6.7109375" style="97" customWidth="1"/>
    <col min="13317" max="13317" width="13.7109375" style="97" customWidth="1"/>
    <col min="13318" max="13318" width="15" style="97" bestFit="1" customWidth="1"/>
    <col min="13319" max="13319" width="20.7109375" style="97" customWidth="1"/>
    <col min="13320" max="13320" width="3.85546875" style="97" customWidth="1"/>
    <col min="13321" max="13321" width="13.140625" style="97" customWidth="1"/>
    <col min="13322" max="13322" width="19.85546875" style="97" bestFit="1" customWidth="1"/>
    <col min="13323" max="13568" width="10.42578125" style="97"/>
    <col min="13569" max="13569" width="7.5703125" style="97" customWidth="1"/>
    <col min="13570" max="13570" width="14.140625" style="97" customWidth="1"/>
    <col min="13571" max="13571" width="64.140625" style="97" customWidth="1"/>
    <col min="13572" max="13572" width="6.7109375" style="97" customWidth="1"/>
    <col min="13573" max="13573" width="13.7109375" style="97" customWidth="1"/>
    <col min="13574" max="13574" width="15" style="97" bestFit="1" customWidth="1"/>
    <col min="13575" max="13575" width="20.7109375" style="97" customWidth="1"/>
    <col min="13576" max="13576" width="3.85546875" style="97" customWidth="1"/>
    <col min="13577" max="13577" width="13.140625" style="97" customWidth="1"/>
    <col min="13578" max="13578" width="19.85546875" style="97" bestFit="1" customWidth="1"/>
    <col min="13579" max="13824" width="10.42578125" style="97"/>
    <col min="13825" max="13825" width="7.5703125" style="97" customWidth="1"/>
    <col min="13826" max="13826" width="14.140625" style="97" customWidth="1"/>
    <col min="13827" max="13827" width="64.140625" style="97" customWidth="1"/>
    <col min="13828" max="13828" width="6.7109375" style="97" customWidth="1"/>
    <col min="13829" max="13829" width="13.7109375" style="97" customWidth="1"/>
    <col min="13830" max="13830" width="15" style="97" bestFit="1" customWidth="1"/>
    <col min="13831" max="13831" width="20.7109375" style="97" customWidth="1"/>
    <col min="13832" max="13832" width="3.85546875" style="97" customWidth="1"/>
    <col min="13833" max="13833" width="13.140625" style="97" customWidth="1"/>
    <col min="13834" max="13834" width="19.85546875" style="97" bestFit="1" customWidth="1"/>
    <col min="13835" max="14080" width="10.42578125" style="97"/>
    <col min="14081" max="14081" width="7.5703125" style="97" customWidth="1"/>
    <col min="14082" max="14082" width="14.140625" style="97" customWidth="1"/>
    <col min="14083" max="14083" width="64.140625" style="97" customWidth="1"/>
    <col min="14084" max="14084" width="6.7109375" style="97" customWidth="1"/>
    <col min="14085" max="14085" width="13.7109375" style="97" customWidth="1"/>
    <col min="14086" max="14086" width="15" style="97" bestFit="1" customWidth="1"/>
    <col min="14087" max="14087" width="20.7109375" style="97" customWidth="1"/>
    <col min="14088" max="14088" width="3.85546875" style="97" customWidth="1"/>
    <col min="14089" max="14089" width="13.140625" style="97" customWidth="1"/>
    <col min="14090" max="14090" width="19.85546875" style="97" bestFit="1" customWidth="1"/>
    <col min="14091" max="14336" width="10.42578125" style="97"/>
    <col min="14337" max="14337" width="7.5703125" style="97" customWidth="1"/>
    <col min="14338" max="14338" width="14.140625" style="97" customWidth="1"/>
    <col min="14339" max="14339" width="64.140625" style="97" customWidth="1"/>
    <col min="14340" max="14340" width="6.7109375" style="97" customWidth="1"/>
    <col min="14341" max="14341" width="13.7109375" style="97" customWidth="1"/>
    <col min="14342" max="14342" width="15" style="97" bestFit="1" customWidth="1"/>
    <col min="14343" max="14343" width="20.7109375" style="97" customWidth="1"/>
    <col min="14344" max="14344" width="3.85546875" style="97" customWidth="1"/>
    <col min="14345" max="14345" width="13.140625" style="97" customWidth="1"/>
    <col min="14346" max="14346" width="19.85546875" style="97" bestFit="1" customWidth="1"/>
    <col min="14347" max="14592" width="10.42578125" style="97"/>
    <col min="14593" max="14593" width="7.5703125" style="97" customWidth="1"/>
    <col min="14594" max="14594" width="14.140625" style="97" customWidth="1"/>
    <col min="14595" max="14595" width="64.140625" style="97" customWidth="1"/>
    <col min="14596" max="14596" width="6.7109375" style="97" customWidth="1"/>
    <col min="14597" max="14597" width="13.7109375" style="97" customWidth="1"/>
    <col min="14598" max="14598" width="15" style="97" bestFit="1" customWidth="1"/>
    <col min="14599" max="14599" width="20.7109375" style="97" customWidth="1"/>
    <col min="14600" max="14600" width="3.85546875" style="97" customWidth="1"/>
    <col min="14601" max="14601" width="13.140625" style="97" customWidth="1"/>
    <col min="14602" max="14602" width="19.85546875" style="97" bestFit="1" customWidth="1"/>
    <col min="14603" max="14848" width="10.42578125" style="97"/>
    <col min="14849" max="14849" width="7.5703125" style="97" customWidth="1"/>
    <col min="14850" max="14850" width="14.140625" style="97" customWidth="1"/>
    <col min="14851" max="14851" width="64.140625" style="97" customWidth="1"/>
    <col min="14852" max="14852" width="6.7109375" style="97" customWidth="1"/>
    <col min="14853" max="14853" width="13.7109375" style="97" customWidth="1"/>
    <col min="14854" max="14854" width="15" style="97" bestFit="1" customWidth="1"/>
    <col min="14855" max="14855" width="20.7109375" style="97" customWidth="1"/>
    <col min="14856" max="14856" width="3.85546875" style="97" customWidth="1"/>
    <col min="14857" max="14857" width="13.140625" style="97" customWidth="1"/>
    <col min="14858" max="14858" width="19.85546875" style="97" bestFit="1" customWidth="1"/>
    <col min="14859" max="15104" width="10.42578125" style="97"/>
    <col min="15105" max="15105" width="7.5703125" style="97" customWidth="1"/>
    <col min="15106" max="15106" width="14.140625" style="97" customWidth="1"/>
    <col min="15107" max="15107" width="64.140625" style="97" customWidth="1"/>
    <col min="15108" max="15108" width="6.7109375" style="97" customWidth="1"/>
    <col min="15109" max="15109" width="13.7109375" style="97" customWidth="1"/>
    <col min="15110" max="15110" width="15" style="97" bestFit="1" customWidth="1"/>
    <col min="15111" max="15111" width="20.7109375" style="97" customWidth="1"/>
    <col min="15112" max="15112" width="3.85546875" style="97" customWidth="1"/>
    <col min="15113" max="15113" width="13.140625" style="97" customWidth="1"/>
    <col min="15114" max="15114" width="19.85546875" style="97" bestFit="1" customWidth="1"/>
    <col min="15115" max="15360" width="10.42578125" style="97"/>
    <col min="15361" max="15361" width="7.5703125" style="97" customWidth="1"/>
    <col min="15362" max="15362" width="14.140625" style="97" customWidth="1"/>
    <col min="15363" max="15363" width="64.140625" style="97" customWidth="1"/>
    <col min="15364" max="15364" width="6.7109375" style="97" customWidth="1"/>
    <col min="15365" max="15365" width="13.7109375" style="97" customWidth="1"/>
    <col min="15366" max="15366" width="15" style="97" bestFit="1" customWidth="1"/>
    <col min="15367" max="15367" width="20.7109375" style="97" customWidth="1"/>
    <col min="15368" max="15368" width="3.85546875" style="97" customWidth="1"/>
    <col min="15369" max="15369" width="13.140625" style="97" customWidth="1"/>
    <col min="15370" max="15370" width="19.85546875" style="97" bestFit="1" customWidth="1"/>
    <col min="15371" max="15616" width="10.42578125" style="97"/>
    <col min="15617" max="15617" width="7.5703125" style="97" customWidth="1"/>
    <col min="15618" max="15618" width="14.140625" style="97" customWidth="1"/>
    <col min="15619" max="15619" width="64.140625" style="97" customWidth="1"/>
    <col min="15620" max="15620" width="6.7109375" style="97" customWidth="1"/>
    <col min="15621" max="15621" width="13.7109375" style="97" customWidth="1"/>
    <col min="15622" max="15622" width="15" style="97" bestFit="1" customWidth="1"/>
    <col min="15623" max="15623" width="20.7109375" style="97" customWidth="1"/>
    <col min="15624" max="15624" width="3.85546875" style="97" customWidth="1"/>
    <col min="15625" max="15625" width="13.140625" style="97" customWidth="1"/>
    <col min="15626" max="15626" width="19.85546875" style="97" bestFit="1" customWidth="1"/>
    <col min="15627" max="15872" width="10.42578125" style="97"/>
    <col min="15873" max="15873" width="7.5703125" style="97" customWidth="1"/>
    <col min="15874" max="15874" width="14.140625" style="97" customWidth="1"/>
    <col min="15875" max="15875" width="64.140625" style="97" customWidth="1"/>
    <col min="15876" max="15876" width="6.7109375" style="97" customWidth="1"/>
    <col min="15877" max="15877" width="13.7109375" style="97" customWidth="1"/>
    <col min="15878" max="15878" width="15" style="97" bestFit="1" customWidth="1"/>
    <col min="15879" max="15879" width="20.7109375" style="97" customWidth="1"/>
    <col min="15880" max="15880" width="3.85546875" style="97" customWidth="1"/>
    <col min="15881" max="15881" width="13.140625" style="97" customWidth="1"/>
    <col min="15882" max="15882" width="19.85546875" style="97" bestFit="1" customWidth="1"/>
    <col min="15883" max="16128" width="10.42578125" style="97"/>
    <col min="16129" max="16129" width="7.5703125" style="97" customWidth="1"/>
    <col min="16130" max="16130" width="14.140625" style="97" customWidth="1"/>
    <col min="16131" max="16131" width="64.140625" style="97" customWidth="1"/>
    <col min="16132" max="16132" width="6.7109375" style="97" customWidth="1"/>
    <col min="16133" max="16133" width="13.7109375" style="97" customWidth="1"/>
    <col min="16134" max="16134" width="15" style="97" bestFit="1" customWidth="1"/>
    <col min="16135" max="16135" width="20.7109375" style="97" customWidth="1"/>
    <col min="16136" max="16136" width="3.85546875" style="97" customWidth="1"/>
    <col min="16137" max="16137" width="13.140625" style="97" customWidth="1"/>
    <col min="16138" max="16138" width="19.85546875" style="97" bestFit="1" customWidth="1"/>
    <col min="16139" max="16384" width="10.42578125" style="97"/>
  </cols>
  <sheetData>
    <row r="1" spans="1:9" ht="26.25" customHeight="1">
      <c r="A1" s="240"/>
      <c r="B1" s="240"/>
      <c r="C1" s="240"/>
      <c r="D1" s="240"/>
      <c r="E1" s="240"/>
      <c r="F1" s="240"/>
      <c r="G1" s="240"/>
    </row>
    <row r="2" spans="1:9" ht="39" customHeight="1">
      <c r="A2" s="241" t="s">
        <v>71</v>
      </c>
      <c r="B2" s="241"/>
      <c r="C2" s="241"/>
      <c r="D2" s="241"/>
      <c r="E2" s="241"/>
      <c r="F2" s="241"/>
      <c r="G2" s="241"/>
    </row>
    <row r="3" spans="1:9" s="100" customFormat="1" ht="39" customHeight="1">
      <c r="A3" s="241" t="s">
        <v>46</v>
      </c>
      <c r="B3" s="241"/>
      <c r="C3" s="241"/>
      <c r="D3" s="241"/>
      <c r="E3" s="241"/>
      <c r="F3" s="241"/>
      <c r="G3" s="241"/>
    </row>
    <row r="4" spans="1:9" ht="23.25" customHeight="1">
      <c r="A4" s="100"/>
      <c r="B4" s="100"/>
      <c r="C4" s="100"/>
      <c r="D4" s="101"/>
      <c r="E4" s="102"/>
      <c r="F4" s="100"/>
      <c r="G4" s="103"/>
    </row>
    <row r="5" spans="1:9" ht="62.25" customHeight="1">
      <c r="A5" s="104" t="s">
        <v>0</v>
      </c>
      <c r="B5" s="104" t="s">
        <v>1</v>
      </c>
      <c r="C5" s="104" t="s">
        <v>2</v>
      </c>
      <c r="D5" s="104" t="s">
        <v>3</v>
      </c>
      <c r="E5" s="105" t="s">
        <v>25</v>
      </c>
      <c r="F5" s="106" t="s">
        <v>26</v>
      </c>
      <c r="G5" s="106" t="s">
        <v>27</v>
      </c>
    </row>
    <row r="6" spans="1:9" ht="30" customHeight="1">
      <c r="A6" s="242"/>
      <c r="B6" s="243"/>
      <c r="C6" s="244"/>
      <c r="D6" s="245"/>
      <c r="E6" s="245"/>
      <c r="F6" s="245"/>
      <c r="G6" s="246"/>
    </row>
    <row r="7" spans="1:9" ht="18.75" customHeight="1">
      <c r="A7" s="107">
        <v>1</v>
      </c>
      <c r="B7" s="104" t="s">
        <v>4</v>
      </c>
      <c r="C7" s="108" t="s">
        <v>5</v>
      </c>
      <c r="D7" s="109"/>
      <c r="E7" s="110"/>
      <c r="F7" s="109"/>
      <c r="G7" s="111"/>
    </row>
    <row r="8" spans="1:9" ht="18.75" customHeight="1">
      <c r="A8" s="107">
        <v>2</v>
      </c>
      <c r="B8" s="104" t="s">
        <v>6</v>
      </c>
      <c r="C8" s="112" t="s">
        <v>7</v>
      </c>
      <c r="D8" s="109"/>
      <c r="E8" s="110"/>
      <c r="F8" s="109"/>
      <c r="G8" s="111"/>
    </row>
    <row r="9" spans="1:9" ht="18.75" customHeight="1">
      <c r="A9" s="256">
        <v>3</v>
      </c>
      <c r="B9" s="259" t="s">
        <v>8</v>
      </c>
      <c r="C9" s="222" t="s">
        <v>50</v>
      </c>
      <c r="D9" s="268" t="s">
        <v>59</v>
      </c>
      <c r="E9" s="265">
        <v>0</v>
      </c>
      <c r="F9" s="250"/>
      <c r="G9" s="253"/>
    </row>
    <row r="10" spans="1:9">
      <c r="A10" s="257"/>
      <c r="B10" s="260"/>
      <c r="C10" s="223"/>
      <c r="D10" s="269"/>
      <c r="E10" s="266"/>
      <c r="F10" s="251"/>
      <c r="G10" s="254"/>
    </row>
    <row r="11" spans="1:9">
      <c r="A11" s="258"/>
      <c r="B11" s="261"/>
      <c r="C11" s="224"/>
      <c r="D11" s="270"/>
      <c r="E11" s="267"/>
      <c r="F11" s="252"/>
      <c r="G11" s="255"/>
    </row>
    <row r="12" spans="1:9" s="99" customFormat="1">
      <c r="A12" s="256">
        <v>4</v>
      </c>
      <c r="B12" s="259" t="s">
        <v>9</v>
      </c>
      <c r="C12" s="259" t="s">
        <v>10</v>
      </c>
      <c r="D12" s="262" t="s">
        <v>29</v>
      </c>
      <c r="E12" s="265">
        <v>0</v>
      </c>
      <c r="F12" s="250"/>
      <c r="G12" s="253"/>
      <c r="H12" s="97"/>
      <c r="I12" s="98"/>
    </row>
    <row r="13" spans="1:9" s="99" customFormat="1">
      <c r="A13" s="257"/>
      <c r="B13" s="260"/>
      <c r="C13" s="260"/>
      <c r="D13" s="263"/>
      <c r="E13" s="266"/>
      <c r="F13" s="251"/>
      <c r="G13" s="254"/>
      <c r="H13" s="97"/>
      <c r="I13" s="98"/>
    </row>
    <row r="14" spans="1:9" s="99" customFormat="1">
      <c r="A14" s="258"/>
      <c r="B14" s="261"/>
      <c r="C14" s="261"/>
      <c r="D14" s="264"/>
      <c r="E14" s="267"/>
      <c r="F14" s="252"/>
      <c r="G14" s="255"/>
      <c r="H14" s="97"/>
      <c r="I14" s="98"/>
    </row>
    <row r="15" spans="1:9">
      <c r="A15" s="113">
        <v>5</v>
      </c>
      <c r="B15" s="114" t="s">
        <v>11</v>
      </c>
      <c r="C15" s="112" t="s">
        <v>30</v>
      </c>
      <c r="D15" s="115"/>
      <c r="E15" s="116"/>
      <c r="F15" s="117"/>
      <c r="G15" s="118"/>
    </row>
    <row r="16" spans="1:9">
      <c r="A16" s="113">
        <v>6</v>
      </c>
      <c r="B16" s="119" t="s">
        <v>13</v>
      </c>
      <c r="C16" s="120" t="s">
        <v>47</v>
      </c>
      <c r="D16" s="121" t="s">
        <v>31</v>
      </c>
      <c r="E16" s="116">
        <v>0</v>
      </c>
      <c r="F16" s="117"/>
      <c r="G16" s="118"/>
    </row>
    <row r="17" spans="1:10">
      <c r="A17" s="113">
        <v>7</v>
      </c>
      <c r="B17" s="114" t="s">
        <v>14</v>
      </c>
      <c r="C17" s="112" t="s">
        <v>12</v>
      </c>
      <c r="D17" s="112"/>
      <c r="E17" s="116"/>
      <c r="F17" s="117"/>
      <c r="G17" s="118"/>
    </row>
    <row r="18" spans="1:10" ht="21">
      <c r="A18" s="113">
        <v>8</v>
      </c>
      <c r="B18" s="119" t="s">
        <v>15</v>
      </c>
      <c r="C18" s="120" t="s">
        <v>49</v>
      </c>
      <c r="D18" s="121" t="s">
        <v>29</v>
      </c>
      <c r="E18" s="116">
        <v>8335</v>
      </c>
      <c r="F18" s="117"/>
      <c r="G18" s="118"/>
    </row>
    <row r="19" spans="1:10">
      <c r="A19" s="113">
        <v>9</v>
      </c>
      <c r="B19" s="114" t="s">
        <v>41</v>
      </c>
      <c r="C19" s="108" t="s">
        <v>5</v>
      </c>
      <c r="D19" s="122"/>
      <c r="E19" s="116"/>
      <c r="F19" s="117"/>
      <c r="G19" s="118"/>
    </row>
    <row r="20" spans="1:10">
      <c r="A20" s="113">
        <v>10</v>
      </c>
      <c r="B20" s="119" t="s">
        <v>42</v>
      </c>
      <c r="C20" s="123" t="s">
        <v>48</v>
      </c>
      <c r="D20" s="124" t="s">
        <v>31</v>
      </c>
      <c r="E20" s="116">
        <v>1000.2</v>
      </c>
      <c r="F20" s="117"/>
      <c r="G20" s="118"/>
    </row>
    <row r="21" spans="1:10" ht="37.5">
      <c r="A21" s="113">
        <v>11</v>
      </c>
      <c r="B21" s="119" t="s">
        <v>43</v>
      </c>
      <c r="C21" s="123" t="s">
        <v>51</v>
      </c>
      <c r="D21" s="124" t="s">
        <v>31</v>
      </c>
      <c r="E21" s="116">
        <v>0</v>
      </c>
      <c r="F21" s="117"/>
      <c r="G21" s="118"/>
    </row>
    <row r="22" spans="1:10">
      <c r="A22" s="113">
        <v>12</v>
      </c>
      <c r="B22" s="114" t="s">
        <v>44</v>
      </c>
      <c r="C22" s="108" t="s">
        <v>32</v>
      </c>
      <c r="D22" s="124"/>
      <c r="E22" s="116"/>
      <c r="F22" s="117"/>
      <c r="G22" s="118"/>
    </row>
    <row r="23" spans="1:10">
      <c r="A23" s="113">
        <v>13</v>
      </c>
      <c r="B23" s="119" t="s">
        <v>45</v>
      </c>
      <c r="C23" s="123" t="s">
        <v>33</v>
      </c>
      <c r="D23" s="124" t="s">
        <v>34</v>
      </c>
      <c r="E23" s="116">
        <v>0</v>
      </c>
      <c r="F23" s="117"/>
      <c r="G23" s="118"/>
    </row>
    <row r="24" spans="1:10" ht="18.75" customHeight="1">
      <c r="A24" s="104">
        <v>14</v>
      </c>
      <c r="B24" s="104" t="s">
        <v>16</v>
      </c>
      <c r="C24" s="125" t="s">
        <v>17</v>
      </c>
      <c r="D24" s="126"/>
      <c r="E24" s="116"/>
      <c r="F24" s="127"/>
      <c r="G24" s="118"/>
    </row>
    <row r="25" spans="1:10" ht="18.75" customHeight="1">
      <c r="A25" s="104">
        <v>15</v>
      </c>
      <c r="B25" s="119" t="s">
        <v>18</v>
      </c>
      <c r="C25" s="120" t="s">
        <v>19</v>
      </c>
      <c r="D25" s="120" t="s">
        <v>20</v>
      </c>
      <c r="E25" s="59">
        <v>0</v>
      </c>
      <c r="F25" s="127"/>
      <c r="G25" s="118"/>
    </row>
    <row r="26" spans="1:10" ht="18.75" customHeight="1">
      <c r="A26" s="104">
        <v>16</v>
      </c>
      <c r="B26" s="119" t="s">
        <v>21</v>
      </c>
      <c r="C26" s="120" t="s">
        <v>22</v>
      </c>
      <c r="D26" s="120" t="s">
        <v>20</v>
      </c>
      <c r="E26" s="59">
        <v>0</v>
      </c>
      <c r="F26" s="127"/>
      <c r="G26" s="118"/>
    </row>
    <row r="27" spans="1:10" ht="18.75" customHeight="1">
      <c r="A27" s="104">
        <v>17</v>
      </c>
      <c r="B27" s="119" t="s">
        <v>23</v>
      </c>
      <c r="C27" s="120" t="s">
        <v>24</v>
      </c>
      <c r="D27" s="120" t="s">
        <v>20</v>
      </c>
      <c r="E27" s="59">
        <v>0</v>
      </c>
      <c r="F27" s="127"/>
      <c r="G27" s="118"/>
    </row>
    <row r="28" spans="1:10" ht="18.75" customHeight="1">
      <c r="A28" s="124"/>
      <c r="B28" s="128"/>
      <c r="C28" s="120"/>
      <c r="D28" s="120"/>
      <c r="E28" s="116"/>
      <c r="F28" s="127"/>
      <c r="G28" s="118"/>
    </row>
    <row r="29" spans="1:10" ht="34.5" customHeight="1">
      <c r="A29" s="107"/>
      <c r="B29" s="129"/>
      <c r="C29" s="123"/>
      <c r="D29" s="124"/>
      <c r="E29" s="247" t="s">
        <v>60</v>
      </c>
      <c r="F29" s="248"/>
      <c r="G29" s="130"/>
      <c r="J29" s="131"/>
    </row>
    <row r="30" spans="1:10" ht="34.5" customHeight="1">
      <c r="A30" s="179"/>
      <c r="B30" s="180"/>
      <c r="C30" s="181"/>
      <c r="D30" s="182"/>
      <c r="E30" s="136"/>
      <c r="F30" s="137"/>
      <c r="G30" s="138"/>
      <c r="J30" s="131"/>
    </row>
    <row r="31" spans="1:10" ht="39" customHeight="1">
      <c r="A31" s="132"/>
      <c r="B31" s="133"/>
      <c r="C31" s="134"/>
      <c r="E31" s="198"/>
      <c r="F31" s="198"/>
      <c r="G31" s="198"/>
      <c r="J31" s="131"/>
    </row>
    <row r="32" spans="1:10" ht="16.5" customHeight="1">
      <c r="C32" s="97"/>
      <c r="E32" s="194"/>
      <c r="F32" s="140"/>
      <c r="G32" s="141"/>
    </row>
    <row r="33" spans="1:7" ht="26.25" customHeight="1">
      <c r="A33" s="249" t="s">
        <v>35</v>
      </c>
      <c r="B33" s="249"/>
      <c r="C33" s="249"/>
      <c r="D33" s="197" t="s">
        <v>36</v>
      </c>
      <c r="E33" s="195"/>
      <c r="F33" s="142"/>
      <c r="G33" s="158"/>
    </row>
    <row r="34" spans="1:7" ht="17.100000000000001" customHeight="1">
      <c r="A34" s="139"/>
      <c r="B34" s="139"/>
      <c r="C34" s="194"/>
      <c r="D34" s="194"/>
      <c r="E34" s="142" t="s">
        <v>37</v>
      </c>
      <c r="F34" s="142"/>
      <c r="G34" s="158"/>
    </row>
    <row r="35" spans="1:7" ht="17.100000000000001" customHeight="1">
      <c r="A35" s="139"/>
      <c r="B35" s="139"/>
      <c r="C35" s="195"/>
      <c r="D35" s="195"/>
      <c r="E35" s="144"/>
      <c r="F35" s="142"/>
      <c r="G35" s="158"/>
    </row>
    <row r="36" spans="1:7" ht="17.100000000000001" customHeight="1">
      <c r="A36" s="139"/>
      <c r="B36" s="139"/>
      <c r="C36" s="142"/>
      <c r="D36" s="142"/>
      <c r="E36" s="142" t="s">
        <v>38</v>
      </c>
      <c r="F36" s="142"/>
      <c r="G36" s="158"/>
    </row>
    <row r="37" spans="1:7" ht="17.100000000000001" customHeight="1">
      <c r="A37" s="139"/>
      <c r="B37" s="139"/>
      <c r="C37" s="142"/>
      <c r="D37" s="142"/>
      <c r="E37" s="144"/>
      <c r="F37" s="142"/>
      <c r="G37" s="158"/>
    </row>
    <row r="38" spans="1:7" ht="17.100000000000001" customHeight="1">
      <c r="A38" s="139"/>
      <c r="B38" s="139"/>
      <c r="C38" s="142"/>
      <c r="D38" s="142"/>
      <c r="E38" s="144"/>
      <c r="F38" s="142" t="s">
        <v>39</v>
      </c>
      <c r="G38" s="158"/>
    </row>
    <row r="39" spans="1:7" ht="17.100000000000001" customHeight="1">
      <c r="A39" s="139"/>
      <c r="B39" s="139"/>
      <c r="C39" s="142"/>
      <c r="D39" s="142"/>
      <c r="E39" s="144"/>
      <c r="F39" s="142"/>
      <c r="G39" s="158"/>
    </row>
    <row r="40" spans="1:7" ht="17.100000000000001" customHeight="1">
      <c r="A40" s="139"/>
      <c r="B40" s="139"/>
      <c r="C40" s="142"/>
      <c r="D40" s="142"/>
      <c r="E40" s="144"/>
      <c r="F40" s="142"/>
      <c r="G40" s="158"/>
    </row>
    <row r="41" spans="1:7" ht="17.100000000000001" customHeight="1">
      <c r="A41" s="139"/>
      <c r="B41" s="139"/>
      <c r="C41" s="145"/>
      <c r="D41" s="142"/>
      <c r="E41" s="144"/>
      <c r="F41" s="142"/>
      <c r="G41" s="158"/>
    </row>
    <row r="42" spans="1:7" ht="17.100000000000001" customHeight="1">
      <c r="A42" s="139"/>
      <c r="B42" s="139"/>
      <c r="C42" s="142"/>
      <c r="D42" s="142"/>
      <c r="E42" s="136"/>
      <c r="F42" s="137"/>
      <c r="G42" s="136"/>
    </row>
    <row r="43" spans="1:7" ht="17.100000000000001" customHeight="1">
      <c r="A43" s="139"/>
      <c r="B43" s="139"/>
      <c r="C43" s="142"/>
      <c r="D43" s="142"/>
      <c r="E43" s="136"/>
      <c r="F43" s="137"/>
      <c r="G43" s="136"/>
    </row>
    <row r="44" spans="1:7" ht="37.5" customHeight="1">
      <c r="C44" s="146"/>
      <c r="E44" s="136"/>
      <c r="F44" s="137"/>
      <c r="G44" s="136"/>
    </row>
    <row r="45" spans="1:7" ht="37.5" customHeight="1">
      <c r="C45" s="146"/>
      <c r="E45" s="136"/>
      <c r="F45" s="137"/>
      <c r="G45" s="136"/>
    </row>
    <row r="46" spans="1:7" ht="37.5" customHeight="1">
      <c r="C46" s="146"/>
      <c r="E46" s="136"/>
      <c r="F46" s="137"/>
      <c r="G46" s="136"/>
    </row>
    <row r="47" spans="1:7" ht="37.5" customHeight="1">
      <c r="C47" s="146"/>
      <c r="E47" s="136"/>
      <c r="F47" s="137"/>
      <c r="G47" s="136"/>
    </row>
    <row r="48" spans="1:7" ht="37.5" customHeight="1">
      <c r="C48" s="146"/>
      <c r="E48" s="136"/>
      <c r="F48" s="137"/>
      <c r="G48" s="136"/>
    </row>
    <row r="49" spans="3:7" ht="37.5" customHeight="1">
      <c r="C49" s="146"/>
      <c r="E49" s="136"/>
      <c r="F49" s="137"/>
      <c r="G49" s="136"/>
    </row>
    <row r="50" spans="3:7" ht="37.5" customHeight="1">
      <c r="C50" s="146"/>
      <c r="E50" s="136"/>
      <c r="F50" s="137"/>
      <c r="G50" s="136"/>
    </row>
    <row r="51" spans="3:7" ht="37.5" customHeight="1">
      <c r="C51" s="146"/>
      <c r="E51" s="136"/>
      <c r="F51" s="137"/>
      <c r="G51" s="136"/>
    </row>
    <row r="52" spans="3:7" ht="37.5" customHeight="1">
      <c r="C52" s="146"/>
      <c r="E52" s="136"/>
      <c r="F52" s="137"/>
      <c r="G52" s="136"/>
    </row>
    <row r="53" spans="3:7" ht="37.5" customHeight="1">
      <c r="C53" s="146"/>
      <c r="E53" s="136"/>
      <c r="F53" s="137"/>
      <c r="G53" s="136"/>
    </row>
    <row r="54" spans="3:7" ht="37.5" customHeight="1">
      <c r="C54" s="146"/>
      <c r="E54" s="136"/>
      <c r="F54" s="137"/>
      <c r="G54" s="136"/>
    </row>
    <row r="55" spans="3:7" ht="37.5" customHeight="1">
      <c r="C55" s="146"/>
      <c r="E55" s="136"/>
      <c r="F55" s="137"/>
      <c r="G55" s="136"/>
    </row>
    <row r="56" spans="3:7" ht="37.5" customHeight="1">
      <c r="C56" s="146"/>
      <c r="E56" s="136"/>
      <c r="F56" s="137"/>
      <c r="G56" s="136"/>
    </row>
    <row r="57" spans="3:7" ht="37.5" customHeight="1">
      <c r="C57" s="146"/>
      <c r="E57" s="136"/>
      <c r="F57" s="137"/>
      <c r="G57" s="136"/>
    </row>
    <row r="58" spans="3:7" ht="37.5" customHeight="1">
      <c r="C58" s="146"/>
      <c r="E58" s="136"/>
      <c r="F58" s="137"/>
      <c r="G58" s="136"/>
    </row>
    <row r="59" spans="3:7" ht="37.5" customHeight="1">
      <c r="C59" s="146"/>
      <c r="E59" s="136"/>
      <c r="F59" s="137"/>
      <c r="G59" s="136"/>
    </row>
    <row r="60" spans="3:7" ht="37.5" customHeight="1">
      <c r="C60" s="146"/>
      <c r="E60" s="136"/>
      <c r="F60" s="137"/>
      <c r="G60" s="136"/>
    </row>
    <row r="61" spans="3:7" ht="37.5" customHeight="1">
      <c r="C61" s="146"/>
      <c r="E61" s="136"/>
      <c r="F61" s="137"/>
      <c r="G61" s="136"/>
    </row>
    <row r="62" spans="3:7" ht="37.5" customHeight="1">
      <c r="C62" s="146"/>
      <c r="E62" s="136"/>
      <c r="F62" s="137"/>
      <c r="G62" s="136"/>
    </row>
    <row r="63" spans="3:7" ht="37.5" customHeight="1">
      <c r="C63" s="146"/>
      <c r="E63" s="136"/>
      <c r="F63" s="137"/>
      <c r="G63" s="136"/>
    </row>
    <row r="64" spans="3:7" ht="37.5" customHeight="1">
      <c r="C64" s="146"/>
    </row>
    <row r="65" spans="1:7" ht="37.5" customHeight="1">
      <c r="C65" s="146"/>
      <c r="E65" s="151"/>
      <c r="F65" s="152"/>
      <c r="G65" s="153"/>
    </row>
    <row r="66" spans="1:7" ht="18.75" customHeight="1">
      <c r="C66" s="146"/>
      <c r="E66" s="194"/>
      <c r="F66" s="140"/>
      <c r="G66" s="141"/>
    </row>
    <row r="67" spans="1:7" ht="17.100000000000001" customHeight="1">
      <c r="A67" s="149"/>
      <c r="B67" s="150"/>
      <c r="C67" s="150"/>
      <c r="D67" s="97"/>
      <c r="E67" s="195"/>
      <c r="F67" s="142"/>
      <c r="G67" s="158"/>
    </row>
    <row r="68" spans="1:7" ht="17.100000000000001" customHeight="1">
      <c r="A68" s="139"/>
      <c r="B68" s="139"/>
      <c r="C68" s="194"/>
      <c r="D68" s="194"/>
      <c r="E68" s="136"/>
      <c r="F68" s="137"/>
      <c r="G68" s="136"/>
    </row>
    <row r="69" spans="1:7" ht="17.100000000000001" customHeight="1">
      <c r="A69" s="139"/>
      <c r="B69" s="139"/>
      <c r="C69" s="195"/>
      <c r="D69" s="195"/>
      <c r="E69" s="136"/>
      <c r="F69" s="137"/>
      <c r="G69" s="136"/>
    </row>
    <row r="70" spans="1:7" ht="37.5" customHeight="1">
      <c r="C70" s="146"/>
      <c r="E70" s="136"/>
      <c r="F70" s="137"/>
      <c r="G70" s="136"/>
    </row>
    <row r="71" spans="1:7" ht="37.5" customHeight="1">
      <c r="C71" s="146"/>
      <c r="E71" s="136"/>
      <c r="F71" s="137"/>
      <c r="G71" s="136"/>
    </row>
    <row r="72" spans="1:7" ht="37.5" customHeight="1">
      <c r="C72" s="146"/>
      <c r="E72" s="136"/>
      <c r="F72" s="137"/>
      <c r="G72" s="136"/>
    </row>
    <row r="73" spans="1:7" ht="37.5" customHeight="1">
      <c r="C73" s="146"/>
      <c r="E73" s="136"/>
      <c r="F73" s="137"/>
      <c r="G73" s="136"/>
    </row>
    <row r="74" spans="1:7" ht="37.5" customHeight="1">
      <c r="C74" s="146"/>
      <c r="E74" s="136"/>
      <c r="F74" s="137"/>
      <c r="G74" s="136"/>
    </row>
    <row r="75" spans="1:7" ht="37.5" customHeight="1">
      <c r="C75" s="146"/>
      <c r="E75" s="136"/>
      <c r="F75" s="137"/>
      <c r="G75" s="136"/>
    </row>
    <row r="76" spans="1:7" ht="37.5" customHeight="1">
      <c r="C76" s="146"/>
      <c r="E76" s="136"/>
      <c r="F76" s="137"/>
      <c r="G76" s="136"/>
    </row>
    <row r="77" spans="1:7" ht="37.5" customHeight="1">
      <c r="C77" s="146"/>
      <c r="E77" s="136"/>
      <c r="F77" s="137"/>
      <c r="G77" s="136"/>
    </row>
    <row r="78" spans="1:7" ht="37.5" customHeight="1">
      <c r="C78" s="134"/>
      <c r="E78" s="136"/>
      <c r="F78" s="137"/>
      <c r="G78" s="136"/>
    </row>
    <row r="79" spans="1:7" ht="37.5" customHeight="1">
      <c r="C79" s="146"/>
      <c r="E79" s="136"/>
      <c r="F79" s="137"/>
      <c r="G79" s="136"/>
    </row>
    <row r="80" spans="1:7" ht="37.5" customHeight="1">
      <c r="C80" s="146"/>
      <c r="E80" s="136"/>
      <c r="F80" s="137"/>
      <c r="G80" s="136"/>
    </row>
    <row r="81" spans="1:7" ht="37.5" customHeight="1">
      <c r="C81" s="146"/>
      <c r="E81" s="136"/>
      <c r="F81" s="137"/>
      <c r="G81" s="136"/>
    </row>
    <row r="82" spans="1:7" ht="37.5" customHeight="1">
      <c r="C82" s="134"/>
      <c r="E82" s="136"/>
      <c r="F82" s="137"/>
      <c r="G82" s="136"/>
    </row>
    <row r="83" spans="1:7" ht="37.5" customHeight="1">
      <c r="C83" s="134"/>
      <c r="E83" s="136"/>
      <c r="F83" s="137"/>
      <c r="G83" s="136"/>
    </row>
    <row r="84" spans="1:7" ht="37.5" customHeight="1">
      <c r="C84" s="134"/>
      <c r="E84" s="136"/>
      <c r="F84" s="137"/>
      <c r="G84" s="136"/>
    </row>
    <row r="85" spans="1:7" ht="37.5" customHeight="1">
      <c r="C85" s="146"/>
      <c r="E85" s="136"/>
      <c r="F85" s="137"/>
      <c r="G85" s="136"/>
    </row>
    <row r="86" spans="1:7" ht="37.5" customHeight="1">
      <c r="C86" s="146"/>
      <c r="E86" s="136"/>
      <c r="F86" s="137"/>
      <c r="G86" s="136"/>
    </row>
    <row r="87" spans="1:7" ht="37.5" customHeight="1">
      <c r="C87" s="134"/>
      <c r="E87" s="136"/>
      <c r="F87" s="137"/>
      <c r="G87" s="136"/>
    </row>
    <row r="88" spans="1:7" ht="37.5" customHeight="1">
      <c r="C88" s="134"/>
      <c r="E88" s="136"/>
      <c r="F88" s="137"/>
      <c r="G88" s="136"/>
    </row>
    <row r="89" spans="1:7" ht="37.5" customHeight="1">
      <c r="C89" s="134"/>
      <c r="E89" s="136"/>
      <c r="F89" s="137"/>
      <c r="G89" s="136"/>
    </row>
    <row r="90" spans="1:7" ht="37.5" customHeight="1">
      <c r="C90" s="146"/>
    </row>
    <row r="91" spans="1:7" ht="37.5" customHeight="1">
      <c r="C91" s="146"/>
      <c r="E91" s="151"/>
      <c r="F91" s="152"/>
      <c r="G91" s="153"/>
    </row>
    <row r="92" spans="1:7" ht="18.75" customHeight="1">
      <c r="C92" s="146"/>
      <c r="E92" s="194"/>
      <c r="F92" s="140"/>
      <c r="G92" s="141"/>
    </row>
    <row r="93" spans="1:7" ht="17.100000000000001" customHeight="1">
      <c r="A93" s="149"/>
      <c r="B93" s="150"/>
      <c r="C93" s="150"/>
      <c r="D93" s="97"/>
      <c r="E93" s="195"/>
      <c r="F93" s="142"/>
      <c r="G93" s="158"/>
    </row>
    <row r="94" spans="1:7" ht="17.100000000000001" customHeight="1">
      <c r="A94" s="139"/>
      <c r="B94" s="139"/>
      <c r="C94" s="194"/>
      <c r="D94" s="194"/>
      <c r="E94" s="136"/>
      <c r="F94" s="137"/>
      <c r="G94" s="136"/>
    </row>
    <row r="95" spans="1:7" ht="17.100000000000001" customHeight="1">
      <c r="A95" s="139"/>
      <c r="B95" s="139"/>
      <c r="C95" s="195"/>
      <c r="D95" s="195"/>
      <c r="E95" s="136"/>
      <c r="F95" s="137"/>
      <c r="G95" s="136"/>
    </row>
    <row r="96" spans="1:7" ht="37.5" customHeight="1">
      <c r="C96" s="146"/>
      <c r="E96" s="136"/>
      <c r="F96" s="137"/>
      <c r="G96" s="136"/>
    </row>
    <row r="97" spans="3:7" ht="37.5" customHeight="1">
      <c r="C97" s="146"/>
      <c r="E97" s="136"/>
      <c r="F97" s="137"/>
      <c r="G97" s="136"/>
    </row>
    <row r="98" spans="3:7" ht="37.5" customHeight="1">
      <c r="C98" s="146"/>
      <c r="E98" s="136"/>
      <c r="F98" s="137"/>
      <c r="G98" s="136"/>
    </row>
    <row r="99" spans="3:7" ht="37.5" customHeight="1">
      <c r="C99" s="146"/>
      <c r="E99" s="136"/>
      <c r="F99" s="137"/>
      <c r="G99" s="136"/>
    </row>
    <row r="100" spans="3:7" ht="37.5" customHeight="1">
      <c r="C100" s="134"/>
      <c r="E100" s="136"/>
      <c r="F100" s="137"/>
      <c r="G100" s="136"/>
    </row>
    <row r="101" spans="3:7" ht="37.5" customHeight="1">
      <c r="C101" s="146"/>
      <c r="E101" s="136"/>
      <c r="F101" s="137"/>
      <c r="G101" s="136"/>
    </row>
    <row r="102" spans="3:7" ht="37.5" customHeight="1">
      <c r="C102" s="146"/>
      <c r="E102" s="136"/>
      <c r="F102" s="137"/>
      <c r="G102" s="136"/>
    </row>
    <row r="103" spans="3:7" ht="37.5" customHeight="1">
      <c r="C103" s="146"/>
      <c r="E103" s="136"/>
      <c r="F103" s="137"/>
      <c r="G103" s="136"/>
    </row>
    <row r="104" spans="3:7" ht="37.5" customHeight="1">
      <c r="C104" s="146"/>
      <c r="E104" s="136"/>
      <c r="F104" s="137"/>
      <c r="G104" s="136"/>
    </row>
    <row r="105" spans="3:7" ht="37.5" customHeight="1">
      <c r="C105" s="146"/>
      <c r="E105" s="136"/>
      <c r="F105" s="137"/>
      <c r="G105" s="136"/>
    </row>
    <row r="106" spans="3:7" ht="37.5" customHeight="1">
      <c r="C106" s="134"/>
      <c r="E106" s="136"/>
      <c r="F106" s="137"/>
      <c r="G106" s="136"/>
    </row>
    <row r="107" spans="3:7" ht="37.5" customHeight="1">
      <c r="C107" s="134"/>
      <c r="E107" s="136"/>
      <c r="F107" s="137"/>
      <c r="G107" s="136"/>
    </row>
    <row r="108" spans="3:7" ht="37.5" customHeight="1">
      <c r="C108" s="134"/>
      <c r="E108" s="136"/>
      <c r="F108" s="137"/>
      <c r="G108" s="136"/>
    </row>
    <row r="109" spans="3:7" ht="37.5" customHeight="1">
      <c r="C109" s="134"/>
      <c r="E109" s="136"/>
      <c r="F109" s="137"/>
      <c r="G109" s="136"/>
    </row>
    <row r="110" spans="3:7" ht="37.5" customHeight="1">
      <c r="C110" s="146"/>
      <c r="E110" s="136"/>
      <c r="F110" s="137"/>
      <c r="G110" s="136"/>
    </row>
    <row r="111" spans="3:7" ht="37.5" customHeight="1">
      <c r="C111" s="146"/>
      <c r="E111" s="136"/>
      <c r="F111" s="137"/>
      <c r="G111" s="136"/>
    </row>
    <row r="112" spans="3:7" ht="37.5" customHeight="1">
      <c r="C112" s="146"/>
      <c r="E112" s="136"/>
      <c r="F112" s="137"/>
      <c r="G112" s="136"/>
    </row>
    <row r="113" spans="1:7" ht="37.5" customHeight="1">
      <c r="C113" s="134"/>
      <c r="E113" s="136"/>
      <c r="F113" s="137"/>
      <c r="G113" s="136"/>
    </row>
    <row r="114" spans="1:7" ht="37.5" customHeight="1">
      <c r="C114" s="146"/>
      <c r="E114" s="136"/>
      <c r="F114" s="137"/>
      <c r="G114" s="136"/>
    </row>
    <row r="115" spans="1:7" ht="37.5" customHeight="1">
      <c r="C115" s="146"/>
      <c r="E115" s="136"/>
      <c r="F115" s="137"/>
      <c r="G115" s="136"/>
    </row>
    <row r="116" spans="1:7" ht="37.5" customHeight="1">
      <c r="C116" s="146"/>
    </row>
    <row r="117" spans="1:7" ht="37.5" customHeight="1">
      <c r="C117" s="146"/>
      <c r="E117" s="151"/>
      <c r="F117" s="152"/>
      <c r="G117" s="153"/>
    </row>
    <row r="118" spans="1:7" ht="18.75" customHeight="1">
      <c r="C118" s="146"/>
      <c r="E118" s="194"/>
      <c r="F118" s="140"/>
      <c r="G118" s="141"/>
    </row>
    <row r="119" spans="1:7" ht="17.100000000000001" customHeight="1">
      <c r="A119" s="149"/>
      <c r="B119" s="150"/>
      <c r="C119" s="150"/>
      <c r="D119" s="97"/>
      <c r="E119" s="195"/>
      <c r="F119" s="142"/>
      <c r="G119" s="158"/>
    </row>
    <row r="120" spans="1:7" ht="17.100000000000001" customHeight="1">
      <c r="A120" s="139"/>
      <c r="B120" s="139"/>
      <c r="C120" s="194"/>
      <c r="D120" s="194"/>
      <c r="E120" s="136"/>
      <c r="F120" s="137"/>
      <c r="G120" s="136"/>
    </row>
    <row r="121" spans="1:7" ht="17.100000000000001" customHeight="1">
      <c r="A121" s="139"/>
      <c r="B121" s="139"/>
      <c r="C121" s="195"/>
      <c r="D121" s="195"/>
      <c r="E121" s="136"/>
      <c r="F121" s="137"/>
      <c r="G121" s="136"/>
    </row>
    <row r="122" spans="1:7" ht="37.5" customHeight="1">
      <c r="C122" s="146"/>
      <c r="E122" s="136"/>
      <c r="F122" s="137"/>
      <c r="G122" s="136"/>
    </row>
    <row r="123" spans="1:7" ht="37.5" customHeight="1">
      <c r="C123" s="146"/>
      <c r="E123" s="136"/>
      <c r="F123" s="137"/>
      <c r="G123" s="136"/>
    </row>
    <row r="124" spans="1:7" ht="37.5" customHeight="1">
      <c r="C124" s="146"/>
      <c r="E124" s="136"/>
      <c r="F124" s="137"/>
      <c r="G124" s="136"/>
    </row>
    <row r="125" spans="1:7" ht="37.5" customHeight="1">
      <c r="C125" s="146"/>
      <c r="E125" s="136"/>
      <c r="F125" s="137"/>
      <c r="G125" s="136"/>
    </row>
    <row r="126" spans="1:7" ht="37.5" customHeight="1">
      <c r="C126" s="146"/>
      <c r="E126" s="136"/>
      <c r="F126" s="137"/>
      <c r="G126" s="136"/>
    </row>
    <row r="127" spans="1:7" ht="37.5" customHeight="1">
      <c r="C127" s="146"/>
      <c r="E127" s="136"/>
      <c r="F127" s="137"/>
      <c r="G127" s="136"/>
    </row>
    <row r="128" spans="1:7" ht="37.5" customHeight="1">
      <c r="C128" s="146"/>
      <c r="E128" s="136"/>
      <c r="F128" s="137"/>
      <c r="G128" s="136"/>
    </row>
    <row r="129" spans="1:9" ht="37.5" customHeight="1">
      <c r="C129" s="146"/>
      <c r="E129" s="136"/>
      <c r="F129" s="137"/>
      <c r="G129" s="136"/>
    </row>
    <row r="130" spans="1:9" ht="37.5" customHeight="1">
      <c r="C130" s="146"/>
      <c r="E130" s="136"/>
      <c r="F130" s="137"/>
      <c r="G130" s="136"/>
    </row>
    <row r="131" spans="1:9" s="99" customFormat="1" ht="37.5" customHeight="1">
      <c r="A131" s="155"/>
      <c r="B131" s="155"/>
      <c r="C131" s="146"/>
      <c r="D131" s="155"/>
      <c r="E131" s="136"/>
      <c r="F131" s="137"/>
      <c r="G131" s="136"/>
      <c r="H131" s="97"/>
      <c r="I131" s="98"/>
    </row>
    <row r="132" spans="1:9" s="99" customFormat="1" ht="37.5" customHeight="1">
      <c r="A132" s="155"/>
      <c r="B132" s="155"/>
      <c r="C132" s="146"/>
      <c r="D132" s="155"/>
      <c r="E132" s="136"/>
      <c r="F132" s="137"/>
      <c r="G132" s="136"/>
      <c r="H132" s="97"/>
      <c r="I132" s="98"/>
    </row>
    <row r="133" spans="1:9" s="99" customFormat="1" ht="37.5" customHeight="1">
      <c r="A133" s="155"/>
      <c r="B133" s="155"/>
      <c r="C133" s="146"/>
      <c r="D133" s="155"/>
      <c r="E133" s="136"/>
      <c r="F133" s="137"/>
      <c r="G133" s="136"/>
      <c r="H133" s="97"/>
      <c r="I133" s="98"/>
    </row>
    <row r="134" spans="1:9" s="99" customFormat="1" ht="37.5" customHeight="1">
      <c r="A134" s="155"/>
      <c r="B134" s="155"/>
      <c r="C134" s="146"/>
      <c r="D134" s="155"/>
      <c r="E134" s="136"/>
      <c r="F134" s="137"/>
      <c r="G134" s="136"/>
      <c r="H134" s="97"/>
      <c r="I134" s="98"/>
    </row>
    <row r="135" spans="1:9" s="99" customFormat="1" ht="37.5" customHeight="1">
      <c r="A135" s="155"/>
      <c r="B135" s="155"/>
      <c r="C135" s="134"/>
      <c r="D135" s="155"/>
      <c r="E135" s="136"/>
      <c r="F135" s="137"/>
      <c r="G135" s="136"/>
      <c r="H135" s="97"/>
      <c r="I135" s="98"/>
    </row>
    <row r="136" spans="1:9" s="99" customFormat="1" ht="37.5" customHeight="1">
      <c r="A136" s="155"/>
      <c r="B136" s="155"/>
      <c r="C136" s="146"/>
      <c r="D136" s="155"/>
      <c r="E136" s="136"/>
      <c r="F136" s="137"/>
      <c r="G136" s="136"/>
      <c r="H136" s="97"/>
      <c r="I136" s="98"/>
    </row>
    <row r="137" spans="1:9" s="99" customFormat="1" ht="37.5" customHeight="1">
      <c r="A137" s="155"/>
      <c r="B137" s="155"/>
      <c r="C137" s="146"/>
      <c r="D137" s="155"/>
      <c r="E137" s="136"/>
      <c r="F137" s="137"/>
      <c r="G137" s="136"/>
      <c r="H137" s="97"/>
      <c r="I137" s="98"/>
    </row>
    <row r="138" spans="1:9" s="99" customFormat="1" ht="37.5" customHeight="1">
      <c r="A138" s="155"/>
      <c r="B138" s="155"/>
      <c r="C138" s="146"/>
      <c r="D138" s="155"/>
      <c r="E138" s="136"/>
      <c r="F138" s="137"/>
      <c r="G138" s="136"/>
      <c r="H138" s="97"/>
      <c r="I138" s="98"/>
    </row>
    <row r="139" spans="1:9" s="99" customFormat="1" ht="37.5" customHeight="1">
      <c r="A139" s="155"/>
      <c r="B139" s="155"/>
      <c r="C139" s="146"/>
      <c r="D139" s="155"/>
      <c r="E139" s="136"/>
      <c r="F139" s="137"/>
      <c r="G139" s="136"/>
      <c r="H139" s="97"/>
      <c r="I139" s="98"/>
    </row>
    <row r="140" spans="1:9" s="99" customFormat="1" ht="37.5" customHeight="1">
      <c r="A140" s="155"/>
      <c r="B140" s="155"/>
      <c r="C140" s="146"/>
      <c r="D140" s="155"/>
      <c r="E140" s="136"/>
      <c r="F140" s="137"/>
      <c r="G140" s="136"/>
      <c r="H140" s="97"/>
      <c r="I140" s="98"/>
    </row>
    <row r="141" spans="1:9" s="99" customFormat="1" ht="37.5" customHeight="1">
      <c r="A141" s="155"/>
      <c r="B141" s="155"/>
      <c r="C141" s="146"/>
      <c r="D141" s="155"/>
      <c r="E141" s="136"/>
      <c r="F141" s="154"/>
      <c r="G141" s="136"/>
      <c r="H141" s="97"/>
      <c r="I141" s="98"/>
    </row>
    <row r="142" spans="1:9" s="99" customFormat="1" ht="37.5" customHeight="1">
      <c r="A142" s="155"/>
      <c r="B142" s="155"/>
      <c r="C142" s="146"/>
      <c r="D142" s="155"/>
      <c r="E142" s="136"/>
      <c r="F142" s="154"/>
      <c r="G142" s="136"/>
      <c r="H142" s="97"/>
      <c r="I142" s="98"/>
    </row>
    <row r="143" spans="1:9" s="99" customFormat="1" ht="37.5" customHeight="1">
      <c r="A143" s="155"/>
      <c r="B143" s="155"/>
      <c r="C143" s="134"/>
      <c r="D143" s="155"/>
      <c r="E143" s="193"/>
      <c r="F143" s="193"/>
      <c r="G143" s="136"/>
      <c r="H143" s="97"/>
      <c r="I143" s="98"/>
    </row>
    <row r="144" spans="1:9" s="99" customFormat="1" ht="37.5" customHeight="1">
      <c r="A144" s="155"/>
      <c r="B144" s="155"/>
      <c r="C144" s="134"/>
      <c r="D144" s="155"/>
      <c r="E144" s="147"/>
      <c r="F144" s="155"/>
      <c r="G144" s="148"/>
      <c r="H144" s="97"/>
      <c r="I144" s="98"/>
    </row>
    <row r="145" spans="1:9" s="99" customFormat="1" ht="37.5" customHeight="1">
      <c r="A145" s="155"/>
      <c r="B145" s="155"/>
      <c r="C145" s="146"/>
      <c r="D145" s="193"/>
      <c r="E145" s="151"/>
      <c r="F145" s="152"/>
      <c r="G145" s="153"/>
      <c r="H145" s="97"/>
      <c r="I145" s="156"/>
    </row>
    <row r="146" spans="1:9" s="99" customFormat="1" ht="18.75" customHeight="1">
      <c r="A146" s="155"/>
      <c r="B146" s="155"/>
      <c r="C146" s="146"/>
      <c r="D146" s="155"/>
      <c r="E146" s="194"/>
      <c r="F146" s="140"/>
      <c r="G146" s="141"/>
      <c r="H146" s="97"/>
      <c r="I146" s="98"/>
    </row>
    <row r="147" spans="1:9" ht="17.100000000000001" customHeight="1">
      <c r="A147" s="149"/>
      <c r="B147" s="150"/>
      <c r="C147" s="150"/>
      <c r="D147" s="97"/>
      <c r="E147" s="195"/>
      <c r="F147" s="142"/>
      <c r="G147" s="158"/>
    </row>
    <row r="148" spans="1:9" ht="17.100000000000001" customHeight="1">
      <c r="A148" s="139"/>
      <c r="B148" s="139"/>
      <c r="C148" s="194"/>
      <c r="D148" s="194"/>
      <c r="E148" s="136"/>
      <c r="F148" s="97"/>
      <c r="G148" s="97"/>
    </row>
    <row r="149" spans="1:9" ht="17.100000000000001" customHeight="1">
      <c r="A149" s="139"/>
      <c r="B149" s="139"/>
      <c r="C149" s="195"/>
      <c r="D149" s="195"/>
      <c r="E149" s="136"/>
      <c r="F149" s="97"/>
      <c r="G149" s="97"/>
    </row>
    <row r="150" spans="1:9" ht="22.5" customHeight="1">
      <c r="C150" s="146"/>
    </row>
    <row r="151" spans="1:9" ht="22.5" customHeight="1">
      <c r="C151" s="146"/>
    </row>
    <row r="152" spans="1:9" ht="12.75" customHeight="1">
      <c r="C152" s="146"/>
      <c r="E152" s="157"/>
      <c r="F152" s="153"/>
      <c r="G152" s="153"/>
    </row>
    <row r="153" spans="1:9" ht="21.75" customHeight="1">
      <c r="C153" s="146"/>
      <c r="E153" s="196"/>
      <c r="F153" s="158"/>
      <c r="G153" s="149"/>
    </row>
    <row r="154" spans="1:9" ht="17.100000000000001" customHeight="1">
      <c r="A154" s="149"/>
      <c r="B154" s="150"/>
      <c r="C154" s="150"/>
      <c r="D154" s="150"/>
      <c r="E154" s="196"/>
      <c r="F154" s="158"/>
      <c r="G154" s="139"/>
    </row>
    <row r="155" spans="1:9" ht="17.100000000000001" customHeight="1">
      <c r="A155" s="139"/>
      <c r="B155" s="139"/>
      <c r="C155" s="196"/>
      <c r="D155" s="196"/>
    </row>
    <row r="156" spans="1:9" ht="17.100000000000001" customHeight="1">
      <c r="A156" s="139"/>
      <c r="B156" s="139"/>
      <c r="C156" s="196"/>
      <c r="D156" s="196"/>
    </row>
    <row r="157" spans="1:9" ht="9.9499999999999993" customHeight="1">
      <c r="C157" s="146"/>
    </row>
    <row r="158" spans="1:9" ht="17.100000000000001" customHeight="1"/>
    <row r="159" spans="1:9" ht="17.100000000000001" customHeight="1"/>
    <row r="160" spans="1:9" ht="17.100000000000001" customHeight="1"/>
    <row r="161" spans="1:10" ht="17.100000000000001" customHeight="1"/>
    <row r="162" spans="1:10" ht="17.100000000000001" customHeight="1"/>
    <row r="163" spans="1:10" ht="17.100000000000001" customHeight="1"/>
    <row r="164" spans="1:10" ht="17.100000000000001" customHeight="1"/>
    <row r="165" spans="1:10" ht="17.100000000000001" customHeight="1"/>
    <row r="166" spans="1:10" ht="17.100000000000001" customHeight="1">
      <c r="J166" s="97"/>
    </row>
    <row r="167" spans="1:10" ht="17.100000000000001" customHeight="1">
      <c r="J167" s="97"/>
    </row>
    <row r="168" spans="1:10" ht="17.100000000000001" customHeight="1">
      <c r="J168" s="97"/>
    </row>
    <row r="169" spans="1:10" ht="17.100000000000001" customHeight="1">
      <c r="J169" s="97"/>
    </row>
    <row r="170" spans="1:10" ht="17.100000000000001" customHeight="1">
      <c r="J170" s="97"/>
    </row>
    <row r="171" spans="1:10" ht="17.100000000000001" customHeight="1">
      <c r="E171" s="136"/>
      <c r="F171" s="97"/>
      <c r="G171" s="97"/>
      <c r="J171" s="97"/>
    </row>
    <row r="172" spans="1:10" ht="17.100000000000001" customHeight="1">
      <c r="E172" s="136"/>
      <c r="F172" s="97"/>
      <c r="G172" s="97"/>
      <c r="J172" s="97"/>
    </row>
    <row r="173" spans="1:10" ht="17.100000000000001" customHeight="1">
      <c r="A173" s="97"/>
      <c r="B173" s="97"/>
      <c r="C173" s="97"/>
      <c r="D173" s="97"/>
      <c r="E173" s="136"/>
      <c r="F173" s="97"/>
      <c r="G173" s="97"/>
      <c r="J173" s="97"/>
    </row>
    <row r="174" spans="1:10" ht="17.100000000000001" customHeight="1">
      <c r="A174" s="97"/>
      <c r="B174" s="97"/>
      <c r="C174" s="97"/>
      <c r="D174" s="97"/>
      <c r="E174" s="136"/>
      <c r="F174" s="97"/>
      <c r="G174" s="97"/>
      <c r="J174" s="97"/>
    </row>
    <row r="175" spans="1:10" ht="17.100000000000001" customHeight="1">
      <c r="A175" s="97"/>
      <c r="B175" s="97"/>
      <c r="C175" s="97"/>
      <c r="D175" s="97"/>
      <c r="E175" s="136"/>
      <c r="F175" s="97"/>
      <c r="G175" s="97"/>
      <c r="J175" s="97"/>
    </row>
    <row r="176" spans="1:10" ht="17.100000000000001" customHeight="1">
      <c r="A176" s="97"/>
      <c r="B176" s="97"/>
      <c r="C176" s="97"/>
      <c r="D176" s="97"/>
      <c r="E176" s="136"/>
      <c r="F176" s="97"/>
      <c r="G176" s="97"/>
      <c r="J176" s="97"/>
    </row>
    <row r="177" spans="1:10" ht="17.100000000000001" customHeight="1">
      <c r="A177" s="97"/>
      <c r="B177" s="97"/>
      <c r="C177" s="97"/>
      <c r="D177" s="97"/>
      <c r="E177" s="136"/>
      <c r="F177" s="97"/>
      <c r="G177" s="97"/>
      <c r="J177" s="97"/>
    </row>
    <row r="178" spans="1:10" ht="17.100000000000001" customHeight="1">
      <c r="A178" s="97"/>
      <c r="B178" s="97"/>
      <c r="C178" s="97"/>
      <c r="D178" s="97"/>
      <c r="E178" s="136"/>
      <c r="F178" s="97"/>
      <c r="G178" s="97"/>
      <c r="J178" s="97"/>
    </row>
    <row r="179" spans="1:10" ht="17.100000000000001" customHeight="1">
      <c r="A179" s="97"/>
      <c r="B179" s="97"/>
      <c r="C179" s="97"/>
      <c r="D179" s="97"/>
      <c r="E179" s="136"/>
      <c r="F179" s="97"/>
      <c r="G179" s="97"/>
      <c r="J179" s="97"/>
    </row>
    <row r="180" spans="1:10" ht="17.100000000000001" customHeight="1">
      <c r="A180" s="97"/>
      <c r="B180" s="97"/>
      <c r="C180" s="97"/>
      <c r="D180" s="97"/>
      <c r="E180" s="136"/>
      <c r="F180" s="97"/>
      <c r="G180" s="97"/>
      <c r="J180" s="97"/>
    </row>
    <row r="181" spans="1:10" ht="17.100000000000001" customHeight="1">
      <c r="A181" s="97"/>
      <c r="B181" s="97"/>
      <c r="C181" s="97"/>
      <c r="D181" s="97"/>
      <c r="E181" s="136"/>
      <c r="F181" s="97"/>
      <c r="G181" s="97"/>
      <c r="J181" s="97"/>
    </row>
    <row r="182" spans="1:10" ht="17.100000000000001" customHeight="1">
      <c r="A182" s="97"/>
      <c r="B182" s="97"/>
      <c r="C182" s="97"/>
      <c r="D182" s="97"/>
      <c r="E182" s="136"/>
      <c r="F182" s="97"/>
      <c r="G182" s="97"/>
      <c r="J182" s="97"/>
    </row>
    <row r="183" spans="1:10" ht="17.100000000000001" customHeight="1">
      <c r="A183" s="97"/>
      <c r="B183" s="97"/>
      <c r="C183" s="97"/>
      <c r="D183" s="97"/>
      <c r="E183" s="136"/>
      <c r="F183" s="97"/>
      <c r="G183" s="97"/>
      <c r="J183" s="97"/>
    </row>
    <row r="184" spans="1:10" ht="17.100000000000001" customHeight="1">
      <c r="A184" s="97"/>
      <c r="B184" s="97"/>
      <c r="C184" s="97"/>
      <c r="D184" s="97"/>
      <c r="E184" s="136"/>
      <c r="F184" s="97"/>
      <c r="G184" s="97"/>
      <c r="J184" s="97"/>
    </row>
    <row r="185" spans="1:10" ht="17.100000000000001" customHeight="1">
      <c r="A185" s="97"/>
      <c r="B185" s="97"/>
      <c r="C185" s="97"/>
      <c r="D185" s="97"/>
      <c r="E185" s="136"/>
      <c r="F185" s="97"/>
      <c r="G185" s="97"/>
      <c r="J185" s="97"/>
    </row>
    <row r="186" spans="1:10" ht="17.100000000000001" customHeight="1">
      <c r="A186" s="97"/>
      <c r="B186" s="97"/>
      <c r="C186" s="97"/>
      <c r="D186" s="97"/>
      <c r="E186" s="136"/>
      <c r="F186" s="97"/>
      <c r="G186" s="97"/>
      <c r="J186" s="97"/>
    </row>
    <row r="187" spans="1:10" ht="17.100000000000001" customHeight="1">
      <c r="A187" s="97"/>
      <c r="B187" s="97"/>
      <c r="C187" s="97"/>
      <c r="D187" s="97"/>
      <c r="E187" s="136"/>
      <c r="F187" s="97"/>
      <c r="G187" s="97"/>
      <c r="J187" s="97"/>
    </row>
    <row r="188" spans="1:10" ht="17.100000000000001" customHeight="1">
      <c r="A188" s="97"/>
      <c r="B188" s="97"/>
      <c r="C188" s="97"/>
      <c r="D188" s="97"/>
      <c r="E188" s="136"/>
      <c r="F188" s="97"/>
      <c r="G188" s="97"/>
      <c r="J188" s="97"/>
    </row>
    <row r="189" spans="1:10" ht="17.100000000000001" customHeight="1">
      <c r="A189" s="97"/>
      <c r="B189" s="97"/>
      <c r="C189" s="97"/>
      <c r="D189" s="97"/>
      <c r="E189" s="136"/>
      <c r="F189" s="97"/>
      <c r="G189" s="97"/>
      <c r="J189" s="97"/>
    </row>
    <row r="190" spans="1:10" ht="17.100000000000001" customHeight="1">
      <c r="A190" s="97"/>
      <c r="B190" s="97"/>
      <c r="C190" s="97"/>
      <c r="D190" s="97"/>
      <c r="E190" s="136"/>
      <c r="F190" s="97"/>
      <c r="G190" s="97"/>
      <c r="J190" s="97"/>
    </row>
    <row r="191" spans="1:10" ht="17.100000000000001" customHeight="1">
      <c r="A191" s="97"/>
      <c r="B191" s="97"/>
      <c r="C191" s="97"/>
      <c r="D191" s="97"/>
      <c r="E191" s="136"/>
      <c r="F191" s="97"/>
      <c r="G191" s="97"/>
      <c r="J191" s="97"/>
    </row>
    <row r="192" spans="1:10" ht="17.100000000000001" customHeight="1">
      <c r="A192" s="97"/>
      <c r="B192" s="97"/>
      <c r="C192" s="97"/>
      <c r="D192" s="97"/>
      <c r="E192" s="136"/>
      <c r="F192" s="97"/>
      <c r="G192" s="97"/>
      <c r="J192" s="97"/>
    </row>
    <row r="193" spans="1:10" ht="17.100000000000001" customHeight="1">
      <c r="A193" s="97"/>
      <c r="B193" s="97"/>
      <c r="C193" s="97"/>
      <c r="D193" s="97"/>
      <c r="E193" s="136"/>
      <c r="F193" s="97"/>
      <c r="G193" s="97"/>
      <c r="J193" s="97"/>
    </row>
    <row r="194" spans="1:10" ht="17.100000000000001" customHeight="1">
      <c r="A194" s="97"/>
      <c r="B194" s="97"/>
      <c r="C194" s="97"/>
      <c r="D194" s="97"/>
      <c r="E194" s="136"/>
      <c r="F194" s="97"/>
      <c r="G194" s="97"/>
      <c r="J194" s="97"/>
    </row>
    <row r="195" spans="1:10" ht="17.100000000000001" customHeight="1">
      <c r="A195" s="97"/>
      <c r="B195" s="97"/>
      <c r="C195" s="97"/>
      <c r="D195" s="97"/>
      <c r="E195" s="136"/>
      <c r="F195" s="97"/>
      <c r="G195" s="97"/>
      <c r="J195" s="97"/>
    </row>
    <row r="196" spans="1:10" ht="17.100000000000001" customHeight="1">
      <c r="A196" s="97"/>
      <c r="B196" s="97"/>
      <c r="C196" s="97"/>
      <c r="D196" s="97"/>
      <c r="E196" s="136"/>
      <c r="F196" s="97"/>
      <c r="G196" s="97"/>
      <c r="J196" s="97"/>
    </row>
    <row r="197" spans="1:10" ht="17.100000000000001" customHeight="1">
      <c r="A197" s="97"/>
      <c r="B197" s="97"/>
      <c r="C197" s="97"/>
      <c r="D197" s="97"/>
      <c r="E197" s="136"/>
      <c r="F197" s="97"/>
      <c r="G197" s="97"/>
      <c r="J197" s="97"/>
    </row>
    <row r="198" spans="1:10" ht="17.100000000000001" customHeight="1">
      <c r="A198" s="97"/>
      <c r="B198" s="97"/>
      <c r="C198" s="97"/>
      <c r="D198" s="97"/>
      <c r="E198" s="136"/>
      <c r="F198" s="97"/>
      <c r="G198" s="97"/>
      <c r="J198" s="97"/>
    </row>
    <row r="199" spans="1:10" ht="17.100000000000001" customHeight="1">
      <c r="A199" s="97"/>
      <c r="B199" s="97"/>
      <c r="C199" s="97"/>
      <c r="D199" s="97"/>
      <c r="E199" s="136"/>
      <c r="F199" s="97"/>
      <c r="G199" s="97"/>
      <c r="J199" s="97"/>
    </row>
    <row r="200" spans="1:10" ht="17.100000000000001" customHeight="1">
      <c r="A200" s="97"/>
      <c r="B200" s="97"/>
      <c r="C200" s="97"/>
      <c r="D200" s="97"/>
      <c r="E200" s="136"/>
      <c r="F200" s="97"/>
      <c r="G200" s="97"/>
      <c r="J200" s="97"/>
    </row>
    <row r="201" spans="1:10" ht="17.100000000000001" customHeight="1">
      <c r="A201" s="97"/>
      <c r="B201" s="97"/>
      <c r="C201" s="97"/>
      <c r="D201" s="97"/>
      <c r="E201" s="136"/>
      <c r="F201" s="97"/>
      <c r="G201" s="97"/>
      <c r="J201" s="97"/>
    </row>
    <row r="202" spans="1:10" ht="17.100000000000001" customHeight="1">
      <c r="A202" s="97"/>
      <c r="B202" s="97"/>
      <c r="C202" s="97"/>
      <c r="D202" s="97"/>
      <c r="E202" s="136"/>
      <c r="F202" s="97"/>
      <c r="G202" s="97"/>
      <c r="J202" s="97"/>
    </row>
    <row r="203" spans="1:10" ht="17.100000000000001" customHeight="1">
      <c r="A203" s="97"/>
      <c r="B203" s="97"/>
      <c r="C203" s="97"/>
      <c r="D203" s="97"/>
      <c r="E203" s="136"/>
      <c r="F203" s="97"/>
      <c r="G203" s="97"/>
      <c r="J203" s="97"/>
    </row>
    <row r="204" spans="1:10" ht="17.100000000000001" customHeight="1">
      <c r="A204" s="97"/>
      <c r="B204" s="97"/>
      <c r="C204" s="97"/>
      <c r="D204" s="97"/>
      <c r="E204" s="136"/>
      <c r="F204" s="97"/>
      <c r="G204" s="97"/>
      <c r="J204" s="97"/>
    </row>
    <row r="205" spans="1:10" ht="17.100000000000001" customHeight="1">
      <c r="A205" s="97"/>
      <c r="B205" s="97"/>
      <c r="C205" s="97"/>
      <c r="D205" s="97"/>
      <c r="E205" s="136"/>
      <c r="F205" s="97"/>
      <c r="G205" s="97"/>
      <c r="J205" s="97"/>
    </row>
    <row r="206" spans="1:10" ht="17.100000000000001" customHeight="1">
      <c r="A206" s="97"/>
      <c r="B206" s="97"/>
      <c r="C206" s="97"/>
      <c r="D206" s="97"/>
      <c r="E206" s="136"/>
      <c r="F206" s="97"/>
      <c r="G206" s="97"/>
      <c r="J206" s="97"/>
    </row>
    <row r="207" spans="1:10" ht="17.100000000000001" customHeight="1">
      <c r="A207" s="97"/>
      <c r="B207" s="97"/>
      <c r="C207" s="97"/>
      <c r="D207" s="97"/>
      <c r="E207" s="136"/>
      <c r="F207" s="97"/>
      <c r="G207" s="97"/>
      <c r="J207" s="97"/>
    </row>
    <row r="208" spans="1:10" ht="17.100000000000001" customHeight="1">
      <c r="A208" s="97"/>
      <c r="B208" s="97"/>
      <c r="C208" s="97"/>
      <c r="D208" s="97"/>
      <c r="E208" s="136"/>
      <c r="F208" s="97"/>
      <c r="G208" s="97"/>
      <c r="J208" s="97"/>
    </row>
    <row r="209" spans="1:10" ht="17.100000000000001" customHeight="1">
      <c r="A209" s="97"/>
      <c r="B209" s="97"/>
      <c r="C209" s="97"/>
      <c r="D209" s="97"/>
      <c r="E209" s="136"/>
      <c r="F209" s="97"/>
      <c r="G209" s="97"/>
      <c r="J209" s="97"/>
    </row>
    <row r="210" spans="1:10" ht="17.100000000000001" customHeight="1">
      <c r="A210" s="97"/>
      <c r="B210" s="97"/>
      <c r="C210" s="97"/>
      <c r="D210" s="97"/>
      <c r="E210" s="136"/>
      <c r="F210" s="97"/>
      <c r="G210" s="97"/>
      <c r="J210" s="97"/>
    </row>
    <row r="211" spans="1:10" ht="17.100000000000001" customHeight="1">
      <c r="A211" s="97"/>
      <c r="B211" s="97"/>
      <c r="C211" s="97"/>
      <c r="D211" s="97"/>
      <c r="E211" s="136"/>
      <c r="F211" s="97"/>
      <c r="G211" s="97"/>
      <c r="J211" s="97"/>
    </row>
    <row r="212" spans="1:10" ht="17.100000000000001" customHeight="1">
      <c r="A212" s="97"/>
      <c r="B212" s="97"/>
      <c r="C212" s="97"/>
      <c r="D212" s="97"/>
      <c r="E212" s="136"/>
      <c r="F212" s="97"/>
      <c r="G212" s="97"/>
      <c r="J212" s="97"/>
    </row>
    <row r="213" spans="1:10" ht="17.100000000000001" customHeight="1">
      <c r="A213" s="97"/>
      <c r="B213" s="97"/>
      <c r="C213" s="97"/>
      <c r="D213" s="97"/>
      <c r="E213" s="136"/>
      <c r="F213" s="97"/>
      <c r="G213" s="97"/>
      <c r="J213" s="97"/>
    </row>
    <row r="214" spans="1:10" ht="17.100000000000001" customHeight="1">
      <c r="A214" s="97"/>
      <c r="B214" s="97"/>
      <c r="C214" s="97"/>
      <c r="D214" s="97"/>
      <c r="E214" s="136"/>
      <c r="F214" s="97"/>
      <c r="G214" s="97"/>
      <c r="J214" s="97"/>
    </row>
    <row r="215" spans="1:10" ht="17.100000000000001" customHeight="1">
      <c r="A215" s="97"/>
      <c r="B215" s="97"/>
      <c r="C215" s="97"/>
      <c r="D215" s="97"/>
      <c r="E215" s="136"/>
      <c r="F215" s="97"/>
      <c r="G215" s="97"/>
      <c r="J215" s="97"/>
    </row>
    <row r="216" spans="1:10" ht="17.100000000000001" customHeight="1">
      <c r="A216" s="97"/>
      <c r="B216" s="97"/>
      <c r="C216" s="97"/>
      <c r="D216" s="97"/>
      <c r="E216" s="136"/>
      <c r="F216" s="97"/>
      <c r="G216" s="97"/>
      <c r="J216" s="97"/>
    </row>
    <row r="217" spans="1:10" ht="17.100000000000001" customHeight="1">
      <c r="A217" s="97"/>
      <c r="B217" s="97"/>
      <c r="C217" s="97"/>
      <c r="D217" s="97"/>
      <c r="E217" s="136"/>
      <c r="F217" s="97"/>
      <c r="G217" s="97"/>
      <c r="J217" s="97"/>
    </row>
    <row r="218" spans="1:10" ht="17.100000000000001" customHeight="1">
      <c r="A218" s="97"/>
      <c r="B218" s="97"/>
      <c r="C218" s="97"/>
      <c r="D218" s="97"/>
      <c r="E218" s="136"/>
      <c r="F218" s="97"/>
      <c r="G218" s="97"/>
      <c r="J218" s="97"/>
    </row>
    <row r="219" spans="1:10" ht="17.100000000000001" customHeight="1">
      <c r="A219" s="97"/>
      <c r="B219" s="97"/>
      <c r="C219" s="97"/>
      <c r="D219" s="97"/>
      <c r="E219" s="136"/>
      <c r="F219" s="97"/>
      <c r="G219" s="97"/>
      <c r="J219" s="97"/>
    </row>
    <row r="220" spans="1:10" ht="17.100000000000001" customHeight="1">
      <c r="A220" s="97"/>
      <c r="B220" s="97"/>
      <c r="C220" s="97"/>
      <c r="D220" s="97"/>
      <c r="E220" s="136"/>
      <c r="F220" s="97"/>
      <c r="G220" s="97"/>
      <c r="J220" s="97"/>
    </row>
    <row r="221" spans="1:10" ht="17.100000000000001" customHeight="1">
      <c r="A221" s="97"/>
      <c r="B221" s="97"/>
      <c r="C221" s="97"/>
      <c r="D221" s="97"/>
      <c r="E221" s="136"/>
      <c r="F221" s="97"/>
      <c r="G221" s="97"/>
      <c r="J221" s="97"/>
    </row>
    <row r="222" spans="1:10" ht="17.100000000000001" customHeight="1">
      <c r="A222" s="97"/>
      <c r="B222" s="97"/>
      <c r="C222" s="97"/>
      <c r="D222" s="97"/>
      <c r="E222" s="136"/>
      <c r="F222" s="97"/>
      <c r="G222" s="97"/>
      <c r="J222" s="97"/>
    </row>
    <row r="223" spans="1:10" ht="17.100000000000001" customHeight="1">
      <c r="A223" s="97"/>
      <c r="B223" s="97"/>
      <c r="C223" s="97"/>
      <c r="D223" s="97"/>
      <c r="E223" s="136"/>
      <c r="F223" s="97"/>
      <c r="G223" s="97"/>
      <c r="J223" s="97"/>
    </row>
    <row r="224" spans="1:10" ht="17.100000000000001" customHeight="1">
      <c r="A224" s="97"/>
      <c r="B224" s="97"/>
      <c r="C224" s="97"/>
      <c r="D224" s="97"/>
      <c r="E224" s="136"/>
      <c r="F224" s="97"/>
      <c r="G224" s="97"/>
      <c r="J224" s="97"/>
    </row>
    <row r="225" spans="1:10" ht="17.100000000000001" customHeight="1">
      <c r="A225" s="97"/>
      <c r="B225" s="97"/>
      <c r="C225" s="97"/>
      <c r="D225" s="97"/>
      <c r="E225" s="136"/>
      <c r="F225" s="97"/>
      <c r="G225" s="97"/>
      <c r="J225" s="97"/>
    </row>
    <row r="226" spans="1:10" ht="17.100000000000001" customHeight="1">
      <c r="A226" s="97"/>
      <c r="B226" s="97"/>
      <c r="C226" s="97"/>
      <c r="D226" s="97"/>
      <c r="E226" s="136"/>
      <c r="F226" s="97"/>
      <c r="G226" s="97"/>
      <c r="J226" s="97"/>
    </row>
    <row r="227" spans="1:10" ht="17.100000000000001" customHeight="1">
      <c r="A227" s="97"/>
      <c r="B227" s="97"/>
      <c r="C227" s="97"/>
      <c r="D227" s="97"/>
      <c r="E227" s="136"/>
      <c r="F227" s="97"/>
      <c r="G227" s="97"/>
      <c r="J227" s="97"/>
    </row>
    <row r="228" spans="1:10" ht="17.100000000000001" customHeight="1">
      <c r="A228" s="97"/>
      <c r="B228" s="97"/>
      <c r="C228" s="97"/>
      <c r="D228" s="97"/>
      <c r="E228" s="136"/>
      <c r="F228" s="97"/>
      <c r="G228" s="97"/>
      <c r="J228" s="97"/>
    </row>
    <row r="229" spans="1:10" ht="17.100000000000001" customHeight="1">
      <c r="A229" s="97"/>
      <c r="B229" s="97"/>
      <c r="C229" s="97"/>
      <c r="D229" s="97"/>
      <c r="E229" s="136"/>
      <c r="F229" s="97"/>
      <c r="G229" s="97"/>
      <c r="J229" s="97"/>
    </row>
    <row r="230" spans="1:10" ht="17.100000000000001" customHeight="1">
      <c r="A230" s="97"/>
      <c r="B230" s="97"/>
      <c r="C230" s="97"/>
      <c r="D230" s="97"/>
      <c r="E230" s="136"/>
      <c r="F230" s="97"/>
      <c r="G230" s="97"/>
      <c r="J230" s="97"/>
    </row>
    <row r="231" spans="1:10" ht="17.100000000000001" customHeight="1">
      <c r="A231" s="97"/>
      <c r="B231" s="97"/>
      <c r="C231" s="97"/>
      <c r="D231" s="97"/>
      <c r="E231" s="136"/>
      <c r="F231" s="97"/>
      <c r="G231" s="97"/>
      <c r="J231" s="97"/>
    </row>
    <row r="232" spans="1:10" ht="17.100000000000001" customHeight="1">
      <c r="A232" s="97"/>
      <c r="B232" s="97"/>
      <c r="C232" s="97"/>
      <c r="D232" s="97"/>
      <c r="E232" s="136"/>
      <c r="F232" s="97"/>
      <c r="G232" s="97"/>
      <c r="J232" s="97"/>
    </row>
    <row r="233" spans="1:10" ht="17.100000000000001" customHeight="1">
      <c r="A233" s="97"/>
      <c r="B233" s="97"/>
      <c r="C233" s="97"/>
      <c r="D233" s="97"/>
      <c r="E233" s="136"/>
      <c r="F233" s="97"/>
      <c r="G233" s="97"/>
      <c r="J233" s="97"/>
    </row>
    <row r="234" spans="1:10" ht="17.100000000000001" customHeight="1">
      <c r="A234" s="97"/>
      <c r="B234" s="97"/>
      <c r="C234" s="97"/>
      <c r="D234" s="97"/>
      <c r="E234" s="136"/>
      <c r="F234" s="97"/>
      <c r="G234" s="97"/>
      <c r="J234" s="97"/>
    </row>
    <row r="235" spans="1:10" ht="17.100000000000001" customHeight="1">
      <c r="A235" s="97"/>
      <c r="B235" s="97"/>
      <c r="C235" s="97"/>
      <c r="D235" s="97"/>
      <c r="E235" s="136"/>
      <c r="F235" s="97"/>
      <c r="G235" s="97"/>
      <c r="J235" s="97"/>
    </row>
    <row r="236" spans="1:10" ht="17.100000000000001" customHeight="1">
      <c r="A236" s="97"/>
      <c r="B236" s="97"/>
      <c r="C236" s="97"/>
      <c r="D236" s="97"/>
      <c r="E236" s="136"/>
      <c r="F236" s="97"/>
      <c r="G236" s="97"/>
      <c r="J236" s="97"/>
    </row>
    <row r="237" spans="1:10" ht="17.100000000000001" customHeight="1">
      <c r="A237" s="97"/>
      <c r="B237" s="97"/>
      <c r="C237" s="97"/>
      <c r="D237" s="97"/>
      <c r="E237" s="136"/>
      <c r="F237" s="97"/>
      <c r="G237" s="97"/>
      <c r="J237" s="97"/>
    </row>
    <row r="238" spans="1:10" ht="17.100000000000001" customHeight="1">
      <c r="A238" s="97"/>
      <c r="B238" s="97"/>
      <c r="C238" s="97"/>
      <c r="D238" s="97"/>
      <c r="E238" s="136"/>
      <c r="F238" s="97"/>
      <c r="G238" s="97"/>
      <c r="J238" s="97"/>
    </row>
    <row r="239" spans="1:10" ht="17.100000000000001" customHeight="1">
      <c r="A239" s="97"/>
      <c r="B239" s="97"/>
      <c r="C239" s="97"/>
      <c r="D239" s="97"/>
      <c r="E239" s="136"/>
      <c r="F239" s="97"/>
      <c r="G239" s="97"/>
      <c r="J239" s="97"/>
    </row>
    <row r="240" spans="1:10" ht="17.100000000000001" customHeight="1">
      <c r="A240" s="97"/>
      <c r="B240" s="97"/>
      <c r="C240" s="97"/>
      <c r="D240" s="97"/>
      <c r="E240" s="136"/>
      <c r="F240" s="97"/>
      <c r="G240" s="97"/>
      <c r="J240" s="97"/>
    </row>
    <row r="241" spans="1:10" ht="17.100000000000001" customHeight="1">
      <c r="A241" s="97"/>
      <c r="B241" s="97"/>
      <c r="C241" s="97"/>
      <c r="D241" s="97"/>
      <c r="E241" s="136"/>
      <c r="F241" s="97"/>
      <c r="G241" s="97"/>
      <c r="J241" s="97"/>
    </row>
    <row r="242" spans="1:10" ht="17.100000000000001" customHeight="1">
      <c r="A242" s="97"/>
      <c r="B242" s="97"/>
      <c r="C242" s="97"/>
      <c r="D242" s="97"/>
      <c r="E242" s="136"/>
      <c r="F242" s="97"/>
      <c r="G242" s="97"/>
      <c r="J242" s="97"/>
    </row>
    <row r="243" spans="1:10" ht="17.100000000000001" customHeight="1">
      <c r="A243" s="97"/>
      <c r="B243" s="97"/>
      <c r="C243" s="97"/>
      <c r="D243" s="97"/>
      <c r="E243" s="136"/>
      <c r="F243" s="97"/>
      <c r="G243" s="97"/>
      <c r="J243" s="97"/>
    </row>
    <row r="244" spans="1:10" ht="17.100000000000001" customHeight="1">
      <c r="A244" s="97"/>
      <c r="B244" s="97"/>
      <c r="C244" s="97"/>
      <c r="D244" s="97"/>
      <c r="E244" s="136"/>
      <c r="F244" s="97"/>
      <c r="G244" s="97"/>
      <c r="J244" s="97"/>
    </row>
    <row r="245" spans="1:10" ht="17.100000000000001" customHeight="1">
      <c r="A245" s="97"/>
      <c r="B245" s="97"/>
      <c r="C245" s="97"/>
      <c r="D245" s="97"/>
      <c r="E245" s="136"/>
      <c r="F245" s="97"/>
      <c r="G245" s="97"/>
      <c r="J245" s="97"/>
    </row>
    <row r="246" spans="1:10" ht="17.100000000000001" customHeight="1">
      <c r="A246" s="97"/>
      <c r="B246" s="97"/>
      <c r="C246" s="97"/>
      <c r="D246" s="97"/>
      <c r="E246" s="136"/>
      <c r="F246" s="97"/>
      <c r="G246" s="97"/>
      <c r="J246" s="97"/>
    </row>
    <row r="247" spans="1:10" ht="17.100000000000001" customHeight="1">
      <c r="A247" s="97"/>
      <c r="B247" s="97"/>
      <c r="C247" s="97"/>
      <c r="D247" s="97"/>
      <c r="E247" s="136"/>
      <c r="F247" s="97"/>
      <c r="G247" s="97"/>
      <c r="J247" s="97"/>
    </row>
    <row r="248" spans="1:10" ht="17.100000000000001" customHeight="1">
      <c r="A248" s="97"/>
      <c r="B248" s="97"/>
      <c r="C248" s="97"/>
      <c r="D248" s="97"/>
      <c r="E248" s="136"/>
      <c r="F248" s="97"/>
      <c r="G248" s="97"/>
      <c r="J248" s="97"/>
    </row>
    <row r="249" spans="1:10" ht="17.100000000000001" customHeight="1">
      <c r="A249" s="97"/>
      <c r="B249" s="97"/>
      <c r="C249" s="97"/>
      <c r="D249" s="97"/>
      <c r="E249" s="136"/>
      <c r="F249" s="97"/>
      <c r="G249" s="97"/>
      <c r="J249" s="97"/>
    </row>
    <row r="250" spans="1:10" ht="17.100000000000001" customHeight="1">
      <c r="A250" s="97"/>
      <c r="B250" s="97"/>
      <c r="C250" s="97"/>
      <c r="D250" s="97"/>
      <c r="E250" s="136"/>
      <c r="F250" s="97"/>
      <c r="G250" s="97"/>
      <c r="J250" s="97"/>
    </row>
    <row r="251" spans="1:10" ht="17.100000000000001" customHeight="1">
      <c r="A251" s="97"/>
      <c r="B251" s="97"/>
      <c r="C251" s="97"/>
      <c r="D251" s="97"/>
      <c r="E251" s="136"/>
      <c r="F251" s="97"/>
      <c r="G251" s="97"/>
      <c r="J251" s="97"/>
    </row>
    <row r="252" spans="1:10" ht="17.100000000000001" customHeight="1">
      <c r="A252" s="97"/>
      <c r="B252" s="97"/>
      <c r="C252" s="97"/>
      <c r="D252" s="97"/>
      <c r="E252" s="136"/>
      <c r="F252" s="97"/>
      <c r="G252" s="97"/>
      <c r="J252" s="97"/>
    </row>
    <row r="253" spans="1:10" ht="17.100000000000001" customHeight="1">
      <c r="A253" s="97"/>
      <c r="B253" s="97"/>
      <c r="C253" s="97"/>
      <c r="D253" s="97"/>
      <c r="E253" s="136"/>
      <c r="F253" s="97"/>
      <c r="G253" s="97"/>
      <c r="J253" s="97"/>
    </row>
    <row r="254" spans="1:10" ht="17.100000000000001" customHeight="1">
      <c r="A254" s="97"/>
      <c r="B254" s="97"/>
      <c r="C254" s="97"/>
      <c r="D254" s="97"/>
      <c r="E254" s="136"/>
      <c r="F254" s="97"/>
      <c r="G254" s="97"/>
      <c r="J254" s="97"/>
    </row>
    <row r="255" spans="1:10" ht="17.100000000000001" customHeight="1">
      <c r="A255" s="97"/>
      <c r="B255" s="97"/>
      <c r="C255" s="97"/>
      <c r="D255" s="97"/>
      <c r="E255" s="136"/>
      <c r="F255" s="97"/>
      <c r="G255" s="97"/>
      <c r="J255" s="97"/>
    </row>
    <row r="256" spans="1:10" ht="17.100000000000001" customHeight="1">
      <c r="A256" s="97"/>
      <c r="B256" s="97"/>
      <c r="C256" s="97"/>
      <c r="D256" s="97"/>
      <c r="E256" s="136"/>
      <c r="F256" s="97"/>
      <c r="G256" s="97"/>
      <c r="J256" s="97"/>
    </row>
    <row r="257" spans="1:10" ht="17.100000000000001" customHeight="1">
      <c r="A257" s="97"/>
      <c r="B257" s="97"/>
      <c r="C257" s="97"/>
      <c r="D257" s="97"/>
      <c r="E257" s="136"/>
      <c r="F257" s="97"/>
      <c r="G257" s="97"/>
      <c r="J257" s="97"/>
    </row>
    <row r="258" spans="1:10" ht="17.100000000000001" customHeight="1">
      <c r="A258" s="97"/>
      <c r="B258" s="97"/>
      <c r="C258" s="97"/>
      <c r="D258" s="97"/>
      <c r="E258" s="136"/>
      <c r="F258" s="97"/>
      <c r="G258" s="97"/>
      <c r="J258" s="97"/>
    </row>
    <row r="259" spans="1:10" ht="17.100000000000001" customHeight="1">
      <c r="A259" s="97"/>
      <c r="B259" s="97"/>
      <c r="C259" s="97"/>
      <c r="D259" s="97"/>
      <c r="E259" s="136"/>
      <c r="F259" s="97"/>
      <c r="G259" s="97"/>
      <c r="J259" s="97"/>
    </row>
    <row r="260" spans="1:10" ht="17.100000000000001" customHeight="1">
      <c r="A260" s="97"/>
      <c r="B260" s="97"/>
      <c r="C260" s="97"/>
      <c r="D260" s="97"/>
      <c r="E260" s="136"/>
      <c r="F260" s="97"/>
      <c r="G260" s="97"/>
      <c r="J260" s="97"/>
    </row>
    <row r="261" spans="1:10" ht="17.100000000000001" customHeight="1">
      <c r="A261" s="97"/>
      <c r="B261" s="97"/>
      <c r="C261" s="97"/>
      <c r="D261" s="97"/>
      <c r="E261" s="136"/>
      <c r="F261" s="97"/>
      <c r="G261" s="97"/>
      <c r="J261" s="97"/>
    </row>
    <row r="262" spans="1:10" ht="17.100000000000001" customHeight="1">
      <c r="A262" s="97"/>
      <c r="B262" s="97"/>
      <c r="C262" s="97"/>
      <c r="D262" s="97"/>
      <c r="E262" s="136"/>
      <c r="F262" s="97"/>
      <c r="G262" s="97"/>
      <c r="J262" s="97"/>
    </row>
    <row r="263" spans="1:10" ht="17.100000000000001" customHeight="1">
      <c r="A263" s="97"/>
      <c r="B263" s="97"/>
      <c r="C263" s="97"/>
      <c r="D263" s="97"/>
      <c r="E263" s="136"/>
      <c r="F263" s="97"/>
      <c r="G263" s="97"/>
      <c r="J263" s="97"/>
    </row>
    <row r="264" spans="1:10" ht="17.100000000000001" customHeight="1">
      <c r="A264" s="97"/>
      <c r="B264" s="97"/>
      <c r="C264" s="97"/>
      <c r="D264" s="97"/>
      <c r="E264" s="136"/>
      <c r="F264" s="97"/>
      <c r="G264" s="97"/>
      <c r="J264" s="97"/>
    </row>
    <row r="265" spans="1:10" ht="17.100000000000001" customHeight="1">
      <c r="A265" s="97"/>
      <c r="B265" s="97"/>
      <c r="C265" s="97"/>
      <c r="D265" s="97"/>
      <c r="E265" s="136"/>
      <c r="F265" s="97"/>
      <c r="G265" s="97"/>
      <c r="J265" s="97"/>
    </row>
    <row r="266" spans="1:10" ht="17.100000000000001" customHeight="1">
      <c r="A266" s="97"/>
      <c r="B266" s="97"/>
      <c r="C266" s="97"/>
      <c r="D266" s="97"/>
      <c r="E266" s="136"/>
      <c r="F266" s="97"/>
      <c r="G266" s="97"/>
      <c r="J266" s="97"/>
    </row>
    <row r="267" spans="1:10" ht="17.100000000000001" customHeight="1">
      <c r="A267" s="97"/>
      <c r="B267" s="97"/>
      <c r="C267" s="97"/>
      <c r="D267" s="97"/>
      <c r="E267" s="136"/>
      <c r="F267" s="97"/>
      <c r="G267" s="97"/>
      <c r="J267" s="97"/>
    </row>
    <row r="268" spans="1:10" ht="17.100000000000001" customHeight="1">
      <c r="A268" s="97"/>
      <c r="B268" s="97"/>
      <c r="C268" s="97"/>
      <c r="D268" s="97"/>
      <c r="E268" s="136"/>
      <c r="F268" s="97"/>
      <c r="G268" s="97"/>
      <c r="J268" s="97"/>
    </row>
    <row r="269" spans="1:10" ht="17.100000000000001" customHeight="1">
      <c r="A269" s="97"/>
      <c r="B269" s="97"/>
      <c r="C269" s="97"/>
      <c r="D269" s="97"/>
      <c r="E269" s="136"/>
      <c r="F269" s="97"/>
      <c r="G269" s="97"/>
      <c r="J269" s="97"/>
    </row>
    <row r="270" spans="1:10" ht="17.100000000000001" customHeight="1">
      <c r="A270" s="97"/>
      <c r="B270" s="97"/>
      <c r="C270" s="97"/>
      <c r="D270" s="97"/>
      <c r="E270" s="136"/>
      <c r="F270" s="97"/>
      <c r="G270" s="97"/>
      <c r="J270" s="97"/>
    </row>
    <row r="271" spans="1:10" ht="17.100000000000001" customHeight="1">
      <c r="A271" s="97"/>
      <c r="B271" s="97"/>
      <c r="C271" s="97"/>
      <c r="D271" s="97"/>
      <c r="E271" s="136"/>
      <c r="F271" s="97"/>
      <c r="G271" s="97"/>
      <c r="J271" s="97"/>
    </row>
    <row r="272" spans="1:10" ht="17.100000000000001" customHeight="1">
      <c r="A272" s="97"/>
      <c r="B272" s="97"/>
      <c r="C272" s="97"/>
      <c r="D272" s="97"/>
      <c r="E272" s="136"/>
      <c r="F272" s="97"/>
      <c r="G272" s="97"/>
      <c r="J272" s="97"/>
    </row>
    <row r="273" spans="1:10" ht="17.100000000000001" customHeight="1">
      <c r="A273" s="97"/>
      <c r="B273" s="97"/>
      <c r="C273" s="97"/>
      <c r="D273" s="97"/>
      <c r="E273" s="136"/>
      <c r="F273" s="97"/>
      <c r="G273" s="97"/>
      <c r="J273" s="97"/>
    </row>
    <row r="274" spans="1:10" ht="17.100000000000001" customHeight="1">
      <c r="A274" s="97"/>
      <c r="B274" s="97"/>
      <c r="C274" s="97"/>
      <c r="D274" s="97"/>
      <c r="E274" s="136"/>
      <c r="F274" s="97"/>
      <c r="G274" s="97"/>
      <c r="J274" s="97"/>
    </row>
    <row r="275" spans="1:10" ht="17.100000000000001" customHeight="1">
      <c r="A275" s="97"/>
      <c r="B275" s="97"/>
      <c r="C275" s="97"/>
      <c r="D275" s="97"/>
      <c r="E275" s="136"/>
      <c r="F275" s="97"/>
      <c r="G275" s="97"/>
      <c r="J275" s="97"/>
    </row>
    <row r="276" spans="1:10" ht="17.100000000000001" customHeight="1">
      <c r="A276" s="97"/>
      <c r="B276" s="97"/>
      <c r="C276" s="97"/>
      <c r="D276" s="97"/>
      <c r="E276" s="136"/>
      <c r="F276" s="97"/>
      <c r="G276" s="97"/>
      <c r="J276" s="97"/>
    </row>
    <row r="277" spans="1:10" ht="17.100000000000001" customHeight="1">
      <c r="A277" s="97"/>
      <c r="B277" s="97"/>
      <c r="C277" s="97"/>
      <c r="D277" s="97"/>
      <c r="E277" s="136"/>
      <c r="F277" s="97"/>
      <c r="G277" s="97"/>
      <c r="J277" s="97"/>
    </row>
    <row r="278" spans="1:10" ht="17.100000000000001" customHeight="1">
      <c r="A278" s="97"/>
      <c r="B278" s="97"/>
      <c r="C278" s="97"/>
      <c r="D278" s="97"/>
      <c r="E278" s="136"/>
      <c r="F278" s="97"/>
      <c r="G278" s="97"/>
      <c r="J278" s="97"/>
    </row>
    <row r="279" spans="1:10" ht="17.100000000000001" customHeight="1">
      <c r="A279" s="97"/>
      <c r="B279" s="97"/>
      <c r="C279" s="97"/>
      <c r="D279" s="97"/>
      <c r="E279" s="136"/>
      <c r="F279" s="97"/>
      <c r="G279" s="97"/>
      <c r="J279" s="97"/>
    </row>
    <row r="280" spans="1:10" ht="17.100000000000001" customHeight="1">
      <c r="A280" s="97"/>
      <c r="B280" s="97"/>
      <c r="C280" s="97"/>
      <c r="D280" s="97"/>
      <c r="E280" s="136"/>
      <c r="F280" s="97"/>
      <c r="G280" s="97"/>
      <c r="J280" s="97"/>
    </row>
    <row r="281" spans="1:10" ht="17.100000000000001" customHeight="1">
      <c r="A281" s="97"/>
      <c r="B281" s="97"/>
      <c r="C281" s="97"/>
      <c r="D281" s="97"/>
      <c r="J281" s="97"/>
    </row>
    <row r="282" spans="1:10" ht="17.100000000000001" customHeight="1">
      <c r="A282" s="97"/>
      <c r="B282" s="97"/>
      <c r="C282" s="97"/>
      <c r="D282" s="97"/>
      <c r="J282" s="97"/>
    </row>
  </sheetData>
  <mergeCells count="21">
    <mergeCell ref="A1:G1"/>
    <mergeCell ref="A2:G2"/>
    <mergeCell ref="A3:G3"/>
    <mergeCell ref="A6:B6"/>
    <mergeCell ref="C6:G6"/>
    <mergeCell ref="E29:F29"/>
    <mergeCell ref="A33:C33"/>
    <mergeCell ref="F9:F11"/>
    <mergeCell ref="G9:G11"/>
    <mergeCell ref="A12:A14"/>
    <mergeCell ref="B12:B14"/>
    <mergeCell ref="C12:C14"/>
    <mergeCell ref="D12:D14"/>
    <mergeCell ref="E12:E14"/>
    <mergeCell ref="F12:F14"/>
    <mergeCell ref="G12:G14"/>
    <mergeCell ref="A9:A11"/>
    <mergeCell ref="B9:B11"/>
    <mergeCell ref="C9:C11"/>
    <mergeCell ref="D9:D11"/>
    <mergeCell ref="E9:E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9</vt:i4>
      </vt:variant>
      <vt:variant>
        <vt:lpstr>Adlandırılmış Aralıklar</vt:lpstr>
      </vt:variant>
      <vt:variant>
        <vt:i4>1</vt:i4>
      </vt:variant>
    </vt:vector>
  </HeadingPairs>
  <TitlesOfParts>
    <vt:vector size="10" baseType="lpstr">
      <vt:lpstr>Genel toplam</vt:lpstr>
      <vt:lpstr>Birleştirilmiş</vt:lpstr>
      <vt:lpstr>Mutluyaka Köyü</vt:lpstr>
      <vt:lpstr>Tuzla Köyü</vt:lpstr>
      <vt:lpstr>Çanakkale Kaliland Bölgesi</vt:lpstr>
      <vt:lpstr>Maraş Mahalleleri</vt:lpstr>
      <vt:lpstr>Karakol Glapsides Bölgesi</vt:lpstr>
      <vt:lpstr>Namık Kemal Mahallesi</vt:lpstr>
      <vt:lpstr>Dumlupınar Mahallesi</vt:lpstr>
      <vt:lpstr>'Mutluyaka Köyü'!Yazdırma_Alanı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resat.ozkok</dc:creator>
  <cp:lastModifiedBy>Digikey</cp:lastModifiedBy>
  <cp:lastPrinted>2025-11-03T08:44:49Z</cp:lastPrinted>
  <dcterms:created xsi:type="dcterms:W3CDTF">2017-09-14T09:03:48Z</dcterms:created>
  <dcterms:modified xsi:type="dcterms:W3CDTF">2025-11-13T07:48:32Z</dcterms:modified>
</cp:coreProperties>
</file>